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介護給付算定加算（処遇含む）に関する届出書類\介護職員処遇加算実績報告\実績報告用\"/>
    </mc:Choice>
  </mc:AlternateContent>
  <bookViews>
    <workbookView xWindow="0" yWindow="0" windowWidth="20490" windowHeight="7500" tabRatio="796" activeTab="1"/>
  </bookViews>
  <sheets>
    <sheet name="別紙様式５内訳書（③④を記入する場合）" sheetId="13" r:id="rId1"/>
    <sheet name="別紙様式５内訳書（③④を記入する場合）（記入例）" sheetId="5" r:id="rId2"/>
  </sheets>
  <externalReferences>
    <externalReference r:id="rId3"/>
  </externalReferences>
  <definedNames>
    <definedName name="H21年度">#REF!</definedName>
    <definedName name="H22年度">#REF!</definedName>
    <definedName name="H23年度">#REF!</definedName>
    <definedName name="H24年度">#REF!</definedName>
    <definedName name="_xlnm.Print_Area" localSheetId="0">'別紙様式５内訳書（③④を記入する場合）'!$A$1:$Y$105</definedName>
    <definedName name="_xlnm.Print_Area" localSheetId="1">'別紙様式５内訳書（③④を記入する場合）（記入例）'!$A$1:$Y$135</definedName>
    <definedName name="_xlnm.Print_Titles" localSheetId="0">'別紙様式５内訳書（③④を記入する場合）'!$1:$3</definedName>
    <definedName name="_xlnm.Print_Titles" localSheetId="1">'別紙様式５内訳書（③④を記入する場合）（記入例）'!$1:$3</definedName>
    <definedName name="ああああああああああああああああああ">#REF!</definedName>
    <definedName name="サービス">#REF!</definedName>
    <definedName name="サービス名">#REF!</definedName>
    <definedName name="専兼区分">#REF!</definedName>
    <definedName name="選択肢1">#REF!</definedName>
    <definedName name="選択肢2">#REF!</definedName>
    <definedName name="都道府県">#REF!</definedName>
    <definedName name="年度">#REF!</definedName>
    <definedName name="年度リスト">#REF!</definedName>
    <definedName name="平成年度">'[1]03_単独申請書 '!$BB$11:$BB$15</definedName>
    <definedName name="予防">#REF!</definedName>
  </definedNames>
  <calcPr calcId="152511"/>
</workbook>
</file>

<file path=xl/calcChain.xml><?xml version="1.0" encoding="utf-8"?>
<calcChain xmlns="http://schemas.openxmlformats.org/spreadsheetml/2006/main">
  <c r="Z105" i="13" l="1"/>
  <c r="Y105" i="13" s="1"/>
  <c r="L102" i="13" s="1"/>
  <c r="X104" i="13"/>
  <c r="W104" i="13"/>
  <c r="V104" i="13"/>
  <c r="U104" i="13"/>
  <c r="T104" i="13"/>
  <c r="S104" i="13"/>
  <c r="R104" i="13"/>
  <c r="Q104" i="13"/>
  <c r="P104" i="13"/>
  <c r="O104" i="13"/>
  <c r="N104" i="13"/>
  <c r="M104" i="13"/>
  <c r="X99" i="13"/>
  <c r="W99" i="13"/>
  <c r="V99" i="13"/>
  <c r="U99" i="13"/>
  <c r="T99" i="13"/>
  <c r="S99" i="13"/>
  <c r="R99" i="13"/>
  <c r="Q99" i="13"/>
  <c r="P99" i="13"/>
  <c r="O99" i="13"/>
  <c r="N99" i="13"/>
  <c r="M99" i="13"/>
  <c r="X98" i="13"/>
  <c r="W98" i="13"/>
  <c r="V98" i="13"/>
  <c r="U98" i="13"/>
  <c r="T98" i="13"/>
  <c r="S98" i="13"/>
  <c r="R98" i="13"/>
  <c r="Q98" i="13"/>
  <c r="P98" i="13"/>
  <c r="O98" i="13"/>
  <c r="N98" i="13"/>
  <c r="M98" i="13"/>
  <c r="X97" i="13"/>
  <c r="W97" i="13"/>
  <c r="V97" i="13"/>
  <c r="U97" i="13"/>
  <c r="T97" i="13"/>
  <c r="S97" i="13"/>
  <c r="R97" i="13"/>
  <c r="Q97" i="13"/>
  <c r="P97" i="13"/>
  <c r="O97" i="13"/>
  <c r="Y97" i="13" s="1"/>
  <c r="N97" i="13"/>
  <c r="M97" i="13"/>
  <c r="X96" i="13"/>
  <c r="X100" i="13" s="1"/>
  <c r="W96" i="13"/>
  <c r="W100" i="13" s="1"/>
  <c r="V96" i="13"/>
  <c r="V100" i="13" s="1"/>
  <c r="U96" i="13"/>
  <c r="U100" i="13" s="1"/>
  <c r="T96" i="13"/>
  <c r="T100" i="13" s="1"/>
  <c r="S96" i="13"/>
  <c r="S100" i="13" s="1"/>
  <c r="R96" i="13"/>
  <c r="R100" i="13" s="1"/>
  <c r="Q96" i="13"/>
  <c r="Q100" i="13" s="1"/>
  <c r="P96" i="13"/>
  <c r="P100" i="13" s="1"/>
  <c r="O96" i="13"/>
  <c r="N96" i="13"/>
  <c r="N100" i="13" s="1"/>
  <c r="M96" i="13"/>
  <c r="M100" i="13" s="1"/>
  <c r="X95" i="13"/>
  <c r="W95" i="13"/>
  <c r="V95" i="13"/>
  <c r="U95" i="13"/>
  <c r="T95" i="13"/>
  <c r="S95" i="13"/>
  <c r="R95" i="13"/>
  <c r="Q95" i="13"/>
  <c r="P95" i="13"/>
  <c r="O95" i="13"/>
  <c r="N95" i="13"/>
  <c r="M95" i="13"/>
  <c r="Y94" i="13"/>
  <c r="Y93" i="13"/>
  <c r="Y92" i="13"/>
  <c r="B92" i="13"/>
  <c r="Y91" i="13"/>
  <c r="B91" i="13"/>
  <c r="X90" i="13"/>
  <c r="W90" i="13"/>
  <c r="V90" i="13"/>
  <c r="U90" i="13"/>
  <c r="T90" i="13"/>
  <c r="S90" i="13"/>
  <c r="R90" i="13"/>
  <c r="Q90" i="13"/>
  <c r="P90" i="13"/>
  <c r="O90" i="13"/>
  <c r="N90" i="13"/>
  <c r="M90" i="13"/>
  <c r="Y89" i="13"/>
  <c r="Y88" i="13"/>
  <c r="Y87" i="13"/>
  <c r="B87" i="13"/>
  <c r="Y86" i="13"/>
  <c r="B86" i="13"/>
  <c r="X85" i="13"/>
  <c r="W85" i="13"/>
  <c r="V85" i="13"/>
  <c r="U85" i="13"/>
  <c r="T85" i="13"/>
  <c r="S85" i="13"/>
  <c r="R85" i="13"/>
  <c r="Q85" i="13"/>
  <c r="P85" i="13"/>
  <c r="O85" i="13"/>
  <c r="Y85" i="13" s="1"/>
  <c r="N85" i="13"/>
  <c r="M85" i="13"/>
  <c r="Y84" i="13"/>
  <c r="Y83" i="13"/>
  <c r="Y82" i="13"/>
  <c r="B82" i="13"/>
  <c r="Y81" i="13"/>
  <c r="B81" i="13"/>
  <c r="X80" i="13"/>
  <c r="W80" i="13"/>
  <c r="V80" i="13"/>
  <c r="U80" i="13"/>
  <c r="T80" i="13"/>
  <c r="S80" i="13"/>
  <c r="R80" i="13"/>
  <c r="Q80" i="13"/>
  <c r="P80" i="13"/>
  <c r="O80" i="13"/>
  <c r="N80" i="13"/>
  <c r="M80" i="13"/>
  <c r="Y80" i="13" s="1"/>
  <c r="Y79" i="13"/>
  <c r="Y78" i="13"/>
  <c r="Y77" i="13"/>
  <c r="B77" i="13"/>
  <c r="Y76" i="13"/>
  <c r="B76" i="13"/>
  <c r="X75" i="13"/>
  <c r="W75" i="13"/>
  <c r="V75" i="13"/>
  <c r="U75" i="13"/>
  <c r="T75" i="13"/>
  <c r="S75" i="13"/>
  <c r="R75" i="13"/>
  <c r="Q75" i="13"/>
  <c r="P75" i="13"/>
  <c r="O75" i="13"/>
  <c r="N75" i="13"/>
  <c r="M75" i="13"/>
  <c r="Y74" i="13"/>
  <c r="Y73" i="13"/>
  <c r="Y72" i="13"/>
  <c r="B72" i="13"/>
  <c r="Y71" i="13"/>
  <c r="B71" i="13"/>
  <c r="X69" i="13"/>
  <c r="W69" i="13"/>
  <c r="V69" i="13"/>
  <c r="U69" i="13"/>
  <c r="T69" i="13"/>
  <c r="S69" i="13"/>
  <c r="R69" i="13"/>
  <c r="Q69" i="13"/>
  <c r="P69" i="13"/>
  <c r="O69" i="13"/>
  <c r="N69" i="13"/>
  <c r="M69" i="13"/>
  <c r="Y64" i="13"/>
  <c r="X62" i="13"/>
  <c r="W62" i="13"/>
  <c r="V62" i="13"/>
  <c r="U62" i="13"/>
  <c r="T62" i="13"/>
  <c r="S62" i="13"/>
  <c r="R62" i="13"/>
  <c r="Q62" i="13"/>
  <c r="P62" i="13"/>
  <c r="O62" i="13"/>
  <c r="N62" i="13"/>
  <c r="M62" i="13"/>
  <c r="X61" i="13"/>
  <c r="W61" i="13"/>
  <c r="V61" i="13"/>
  <c r="U61" i="13"/>
  <c r="T61" i="13"/>
  <c r="S61" i="13"/>
  <c r="R61" i="13"/>
  <c r="Q61" i="13"/>
  <c r="P61" i="13"/>
  <c r="O61" i="13"/>
  <c r="N61" i="13"/>
  <c r="M61" i="13"/>
  <c r="X60" i="13"/>
  <c r="W60" i="13"/>
  <c r="V60" i="13"/>
  <c r="V63" i="13" s="1"/>
  <c r="V65" i="13" s="1"/>
  <c r="U60" i="13"/>
  <c r="T60" i="13"/>
  <c r="S60" i="13"/>
  <c r="R60" i="13"/>
  <c r="R63" i="13" s="1"/>
  <c r="R65" i="13" s="1"/>
  <c r="Q60" i="13"/>
  <c r="P60" i="13"/>
  <c r="P63" i="13" s="1"/>
  <c r="P65" i="13" s="1"/>
  <c r="O60" i="13"/>
  <c r="N60" i="13"/>
  <c r="Y60" i="13" s="1"/>
  <c r="M60" i="13"/>
  <c r="X59" i="13"/>
  <c r="W59" i="13"/>
  <c r="W63" i="13" s="1"/>
  <c r="W65" i="13" s="1"/>
  <c r="V59" i="13"/>
  <c r="U59" i="13"/>
  <c r="U63" i="13" s="1"/>
  <c r="U65" i="13" s="1"/>
  <c r="T59" i="13"/>
  <c r="S59" i="13"/>
  <c r="R59" i="13"/>
  <c r="Q59" i="13"/>
  <c r="Q63" i="13" s="1"/>
  <c r="Q65" i="13" s="1"/>
  <c r="P59" i="13"/>
  <c r="O59" i="13"/>
  <c r="N59" i="13"/>
  <c r="N63" i="13"/>
  <c r="N65" i="13" s="1"/>
  <c r="M59" i="13"/>
  <c r="X58" i="13"/>
  <c r="W58" i="13"/>
  <c r="V58" i="13"/>
  <c r="U58" i="13"/>
  <c r="T58" i="13"/>
  <c r="S58" i="13"/>
  <c r="R58" i="13"/>
  <c r="Q58" i="13"/>
  <c r="P58" i="13"/>
  <c r="O58" i="13"/>
  <c r="N58" i="13"/>
  <c r="M58" i="13"/>
  <c r="Y57" i="13"/>
  <c r="Y56" i="13"/>
  <c r="Y55" i="13"/>
  <c r="B55" i="13"/>
  <c r="Y54" i="13"/>
  <c r="B54" i="13"/>
  <c r="X53" i="13"/>
  <c r="W53" i="13"/>
  <c r="V53" i="13"/>
  <c r="U53" i="13"/>
  <c r="T53" i="13"/>
  <c r="S53" i="13"/>
  <c r="R53" i="13"/>
  <c r="Q53" i="13"/>
  <c r="P53" i="13"/>
  <c r="O53" i="13"/>
  <c r="N53" i="13"/>
  <c r="M53" i="13"/>
  <c r="Y52" i="13"/>
  <c r="Y51" i="13"/>
  <c r="Y50" i="13"/>
  <c r="B50" i="13"/>
  <c r="Y49" i="13"/>
  <c r="B49" i="13"/>
  <c r="X48" i="13"/>
  <c r="W48" i="13"/>
  <c r="V48" i="13"/>
  <c r="U48" i="13"/>
  <c r="T48" i="13"/>
  <c r="S48" i="13"/>
  <c r="R48" i="13"/>
  <c r="Q48" i="13"/>
  <c r="P48" i="13"/>
  <c r="O48" i="13"/>
  <c r="N48" i="13"/>
  <c r="Y48" i="13" s="1"/>
  <c r="M48" i="13"/>
  <c r="Y47" i="13"/>
  <c r="Y46" i="13"/>
  <c r="Y45" i="13"/>
  <c r="B45" i="13"/>
  <c r="Y44" i="13"/>
  <c r="B44" i="13"/>
  <c r="X43" i="13"/>
  <c r="W43" i="13"/>
  <c r="V43" i="13"/>
  <c r="U43" i="13"/>
  <c r="T43" i="13"/>
  <c r="S43" i="13"/>
  <c r="R43" i="13"/>
  <c r="Q43" i="13"/>
  <c r="P43" i="13"/>
  <c r="O43" i="13"/>
  <c r="N43" i="13"/>
  <c r="M43" i="13"/>
  <c r="Y43" i="13" s="1"/>
  <c r="Y42" i="13"/>
  <c r="Y41" i="13"/>
  <c r="Y40" i="13"/>
  <c r="B40" i="13"/>
  <c r="Y39" i="13"/>
  <c r="B39" i="13"/>
  <c r="X38" i="13"/>
  <c r="W38" i="13"/>
  <c r="V38" i="13"/>
  <c r="U38" i="13"/>
  <c r="T38" i="13"/>
  <c r="S38" i="13"/>
  <c r="R38" i="13"/>
  <c r="Q38" i="13"/>
  <c r="P38" i="13"/>
  <c r="O38" i="13"/>
  <c r="Y38" i="13" s="1"/>
  <c r="N38" i="13"/>
  <c r="M38" i="13"/>
  <c r="Y37" i="13"/>
  <c r="Y36" i="13"/>
  <c r="Y35" i="13"/>
  <c r="B35" i="13"/>
  <c r="Y34" i="13"/>
  <c r="B34" i="13"/>
  <c r="X25" i="13"/>
  <c r="W25" i="13"/>
  <c r="V25" i="13"/>
  <c r="U25" i="13"/>
  <c r="T25" i="13"/>
  <c r="S25" i="13"/>
  <c r="R25" i="13"/>
  <c r="Q25" i="13"/>
  <c r="P25" i="13"/>
  <c r="O25" i="13"/>
  <c r="N25" i="13"/>
  <c r="M25" i="13"/>
  <c r="X24" i="13"/>
  <c r="W24" i="13"/>
  <c r="V24" i="13"/>
  <c r="U24" i="13"/>
  <c r="T24" i="13"/>
  <c r="S24" i="13"/>
  <c r="R24" i="13"/>
  <c r="Q24" i="13"/>
  <c r="P24" i="13"/>
  <c r="O24" i="13"/>
  <c r="N24" i="13"/>
  <c r="M24" i="13"/>
  <c r="Y24" i="13" s="1"/>
  <c r="X23" i="13"/>
  <c r="W23" i="13"/>
  <c r="V23" i="13"/>
  <c r="U23" i="13"/>
  <c r="T23" i="13"/>
  <c r="S23" i="13"/>
  <c r="R23" i="13"/>
  <c r="Q23" i="13"/>
  <c r="P23" i="13"/>
  <c r="O23" i="13"/>
  <c r="N23" i="13"/>
  <c r="M23" i="13"/>
  <c r="Y22" i="13"/>
  <c r="Y21" i="13"/>
  <c r="X20" i="13"/>
  <c r="W20" i="13"/>
  <c r="V20" i="13"/>
  <c r="U20" i="13"/>
  <c r="T20" i="13"/>
  <c r="S20" i="13"/>
  <c r="S26" i="13" s="1"/>
  <c r="R20" i="13"/>
  <c r="Q20" i="13"/>
  <c r="P20" i="13"/>
  <c r="O20" i="13"/>
  <c r="O26" i="13" s="1"/>
  <c r="N20" i="13"/>
  <c r="M20" i="13"/>
  <c r="Y19" i="13"/>
  <c r="Y18" i="13"/>
  <c r="X17" i="13"/>
  <c r="W17" i="13"/>
  <c r="V17" i="13"/>
  <c r="U17" i="13"/>
  <c r="T17" i="13"/>
  <c r="S17" i="13"/>
  <c r="R17" i="13"/>
  <c r="Q17" i="13"/>
  <c r="P17" i="13"/>
  <c r="O17" i="13"/>
  <c r="N17" i="13"/>
  <c r="M17" i="13"/>
  <c r="Y17" i="13" s="1"/>
  <c r="Y16" i="13"/>
  <c r="Y15" i="13"/>
  <c r="X14" i="13"/>
  <c r="W14" i="13"/>
  <c r="V14" i="13"/>
  <c r="U14" i="13"/>
  <c r="T14" i="13"/>
  <c r="S14" i="13"/>
  <c r="R14" i="13"/>
  <c r="Q14" i="13"/>
  <c r="P14" i="13"/>
  <c r="O14" i="13"/>
  <c r="N14" i="13"/>
  <c r="M14" i="13"/>
  <c r="Y14" i="13"/>
  <c r="Y13" i="13"/>
  <c r="Y12" i="13"/>
  <c r="X11" i="13"/>
  <c r="X26" i="13"/>
  <c r="W11" i="13"/>
  <c r="V11" i="13"/>
  <c r="U11" i="13"/>
  <c r="T11" i="13"/>
  <c r="T26" i="13" s="1"/>
  <c r="S11" i="13"/>
  <c r="R11" i="13"/>
  <c r="Q11" i="13"/>
  <c r="P11" i="13"/>
  <c r="O11" i="13"/>
  <c r="N11" i="13"/>
  <c r="M11" i="13"/>
  <c r="Y10" i="13"/>
  <c r="Y9" i="13"/>
  <c r="Z105" i="5"/>
  <c r="R99" i="5"/>
  <c r="Q99" i="5"/>
  <c r="N99" i="5"/>
  <c r="Y94" i="5"/>
  <c r="R98" i="5"/>
  <c r="Q98" i="5"/>
  <c r="N98" i="5"/>
  <c r="M98" i="5"/>
  <c r="V97" i="5"/>
  <c r="U97" i="5"/>
  <c r="Q97" i="5"/>
  <c r="N97" i="5"/>
  <c r="Y92" i="5"/>
  <c r="V96" i="5"/>
  <c r="V100" i="5" s="1"/>
  <c r="U95" i="5"/>
  <c r="Q96" i="5"/>
  <c r="Y91" i="5"/>
  <c r="O97" i="5"/>
  <c r="O100" i="5" s="1"/>
  <c r="P97" i="5"/>
  <c r="S90" i="5"/>
  <c r="T97" i="5"/>
  <c r="W97" i="5"/>
  <c r="W100" i="5" s="1"/>
  <c r="X97" i="5"/>
  <c r="Y88" i="5"/>
  <c r="P98" i="5"/>
  <c r="T98" i="5"/>
  <c r="X98" i="5"/>
  <c r="P99" i="5"/>
  <c r="T99" i="5"/>
  <c r="X99" i="5"/>
  <c r="P96" i="5"/>
  <c r="Q90" i="5"/>
  <c r="U96" i="5"/>
  <c r="M96" i="5"/>
  <c r="M100" i="5" s="1"/>
  <c r="W99" i="5"/>
  <c r="V99" i="5"/>
  <c r="U99" i="5"/>
  <c r="S99" i="5"/>
  <c r="O99" i="5"/>
  <c r="W98" i="5"/>
  <c r="V98" i="5"/>
  <c r="U98" i="5"/>
  <c r="S98" i="5"/>
  <c r="O98" i="5"/>
  <c r="R97" i="5"/>
  <c r="X96" i="5"/>
  <c r="X100" i="5" s="1"/>
  <c r="W96" i="5"/>
  <c r="T96" i="5"/>
  <c r="S96" i="5"/>
  <c r="S100" i="5" s="1"/>
  <c r="R96" i="5"/>
  <c r="R100" i="5" s="1"/>
  <c r="O96" i="5"/>
  <c r="N96" i="5"/>
  <c r="N100" i="5" s="1"/>
  <c r="M99" i="5"/>
  <c r="Y99" i="5" s="1"/>
  <c r="Y93" i="5"/>
  <c r="Y89" i="5"/>
  <c r="Y84" i="5"/>
  <c r="Y83" i="5"/>
  <c r="Y82" i="5"/>
  <c r="Y81" i="5"/>
  <c r="Y79" i="5"/>
  <c r="Y78" i="5"/>
  <c r="Y77" i="5"/>
  <c r="Y76" i="5"/>
  <c r="Y74" i="5"/>
  <c r="Y73" i="5"/>
  <c r="Y72" i="5"/>
  <c r="N85" i="5"/>
  <c r="O85" i="5"/>
  <c r="P85" i="5"/>
  <c r="Q85" i="5"/>
  <c r="R85" i="5"/>
  <c r="S85" i="5"/>
  <c r="T85" i="5"/>
  <c r="U85" i="5"/>
  <c r="V85" i="5"/>
  <c r="W85" i="5"/>
  <c r="X85" i="5"/>
  <c r="N90" i="5"/>
  <c r="O90" i="5"/>
  <c r="R90" i="5"/>
  <c r="V90" i="5"/>
  <c r="W90" i="5"/>
  <c r="N95" i="5"/>
  <c r="O95" i="5"/>
  <c r="P95" i="5"/>
  <c r="R95" i="5"/>
  <c r="S95" i="5"/>
  <c r="T95" i="5"/>
  <c r="V95" i="5"/>
  <c r="W95" i="5"/>
  <c r="X95" i="5"/>
  <c r="Y71" i="5"/>
  <c r="M95" i="5"/>
  <c r="M90" i="5"/>
  <c r="M85" i="5"/>
  <c r="N80" i="5"/>
  <c r="O80" i="5"/>
  <c r="P80" i="5"/>
  <c r="Q80" i="5"/>
  <c r="R80" i="5"/>
  <c r="S80" i="5"/>
  <c r="T80" i="5"/>
  <c r="U80" i="5"/>
  <c r="V80" i="5"/>
  <c r="W80" i="5"/>
  <c r="X80" i="5"/>
  <c r="M80" i="5"/>
  <c r="N75" i="5"/>
  <c r="O75" i="5"/>
  <c r="P75" i="5"/>
  <c r="Y75" i="5" s="1"/>
  <c r="Q75" i="5"/>
  <c r="R75" i="5"/>
  <c r="S75" i="5"/>
  <c r="T75" i="5"/>
  <c r="U75" i="5"/>
  <c r="V75" i="5"/>
  <c r="W75" i="5"/>
  <c r="X75" i="5"/>
  <c r="M75" i="5"/>
  <c r="Y64" i="5"/>
  <c r="Y57" i="5"/>
  <c r="Y56" i="5"/>
  <c r="Y55" i="5"/>
  <c r="Y54" i="5"/>
  <c r="Y52" i="5"/>
  <c r="Y51" i="5"/>
  <c r="Y50" i="5"/>
  <c r="Y49" i="5"/>
  <c r="Y47" i="5"/>
  <c r="Y46" i="5"/>
  <c r="Y45" i="5"/>
  <c r="Y44" i="5"/>
  <c r="Y42" i="5"/>
  <c r="Y41" i="5"/>
  <c r="Y40" i="5"/>
  <c r="Y39" i="5"/>
  <c r="Y37" i="5"/>
  <c r="Y36" i="5"/>
  <c r="Y35" i="5"/>
  <c r="N59" i="5"/>
  <c r="O59" i="5"/>
  <c r="P59" i="5"/>
  <c r="Q59" i="5"/>
  <c r="R59" i="5"/>
  <c r="S59" i="5"/>
  <c r="T59" i="5"/>
  <c r="T63" i="5" s="1"/>
  <c r="T65" i="5" s="1"/>
  <c r="U59" i="5"/>
  <c r="V59" i="5"/>
  <c r="W59" i="5"/>
  <c r="X59" i="5"/>
  <c r="X63" i="5" s="1"/>
  <c r="X65" i="5" s="1"/>
  <c r="N60" i="5"/>
  <c r="O60" i="5"/>
  <c r="P60" i="5"/>
  <c r="Q60" i="5"/>
  <c r="Q63" i="5" s="1"/>
  <c r="Q65" i="5" s="1"/>
  <c r="R60" i="5"/>
  <c r="S60" i="5"/>
  <c r="T60" i="5"/>
  <c r="U60" i="5"/>
  <c r="V60" i="5"/>
  <c r="W60" i="5"/>
  <c r="W63" i="5" s="1"/>
  <c r="W65" i="5" s="1"/>
  <c r="X60" i="5"/>
  <c r="N61" i="5"/>
  <c r="O61" i="5"/>
  <c r="P61" i="5"/>
  <c r="Q61" i="5"/>
  <c r="R61" i="5"/>
  <c r="S61" i="5"/>
  <c r="T61" i="5"/>
  <c r="U61" i="5"/>
  <c r="V61" i="5"/>
  <c r="W61" i="5"/>
  <c r="X61" i="5"/>
  <c r="N62" i="5"/>
  <c r="O62" i="5"/>
  <c r="P62" i="5"/>
  <c r="Q62" i="5"/>
  <c r="R62" i="5"/>
  <c r="R63" i="5" s="1"/>
  <c r="R65" i="5" s="1"/>
  <c r="S62" i="5"/>
  <c r="T62" i="5"/>
  <c r="U62" i="5"/>
  <c r="V62" i="5"/>
  <c r="W62" i="5"/>
  <c r="X62" i="5"/>
  <c r="S63" i="5"/>
  <c r="S65" i="5" s="1"/>
  <c r="M62" i="5"/>
  <c r="Y62" i="5" s="1"/>
  <c r="M61" i="5"/>
  <c r="M60" i="5"/>
  <c r="M59" i="5"/>
  <c r="Y59" i="5"/>
  <c r="N48" i="5"/>
  <c r="O48" i="5"/>
  <c r="P48" i="5"/>
  <c r="Q48" i="5"/>
  <c r="R48" i="5"/>
  <c r="S48" i="5"/>
  <c r="T48" i="5"/>
  <c r="U48" i="5"/>
  <c r="V48" i="5"/>
  <c r="W48" i="5"/>
  <c r="X48" i="5"/>
  <c r="N53" i="5"/>
  <c r="O53" i="5"/>
  <c r="P53" i="5"/>
  <c r="Q53" i="5"/>
  <c r="R53" i="5"/>
  <c r="S53" i="5"/>
  <c r="T53" i="5"/>
  <c r="U53" i="5"/>
  <c r="V53" i="5"/>
  <c r="W53" i="5"/>
  <c r="X53" i="5"/>
  <c r="N58" i="5"/>
  <c r="O58" i="5"/>
  <c r="P58" i="5"/>
  <c r="Q58" i="5"/>
  <c r="R58" i="5"/>
  <c r="S58" i="5"/>
  <c r="T58" i="5"/>
  <c r="U58" i="5"/>
  <c r="V58" i="5"/>
  <c r="W58" i="5"/>
  <c r="X58" i="5"/>
  <c r="M58" i="5"/>
  <c r="M53" i="5"/>
  <c r="Y53" i="5"/>
  <c r="M48" i="5"/>
  <c r="N43" i="5"/>
  <c r="O43" i="5"/>
  <c r="P43" i="5"/>
  <c r="Q43" i="5"/>
  <c r="R43" i="5"/>
  <c r="S43" i="5"/>
  <c r="T43" i="5"/>
  <c r="U43" i="5"/>
  <c r="V43" i="5"/>
  <c r="W43" i="5"/>
  <c r="X43" i="5"/>
  <c r="M43" i="5"/>
  <c r="N38" i="5"/>
  <c r="O38" i="5"/>
  <c r="P38" i="5"/>
  <c r="Q38" i="5"/>
  <c r="R38" i="5"/>
  <c r="S38" i="5"/>
  <c r="T38" i="5"/>
  <c r="U38" i="5"/>
  <c r="V38" i="5"/>
  <c r="W38" i="5"/>
  <c r="X38" i="5"/>
  <c r="M38" i="5"/>
  <c r="N23" i="5"/>
  <c r="O23" i="5"/>
  <c r="P23" i="5"/>
  <c r="Q23" i="5"/>
  <c r="R23" i="5"/>
  <c r="S23" i="5"/>
  <c r="T23" i="5"/>
  <c r="U23" i="5"/>
  <c r="V23" i="5"/>
  <c r="W23" i="5"/>
  <c r="X23" i="5"/>
  <c r="M23" i="5"/>
  <c r="N20" i="5"/>
  <c r="O20" i="5"/>
  <c r="P20" i="5"/>
  <c r="Q20" i="5"/>
  <c r="R20" i="5"/>
  <c r="S20" i="5"/>
  <c r="T20" i="5"/>
  <c r="U20" i="5"/>
  <c r="V20" i="5"/>
  <c r="W20" i="5"/>
  <c r="X20" i="5"/>
  <c r="M20" i="5"/>
  <c r="N17" i="5"/>
  <c r="O17" i="5"/>
  <c r="P17" i="5"/>
  <c r="Q17" i="5"/>
  <c r="R17" i="5"/>
  <c r="S17" i="5"/>
  <c r="T17" i="5"/>
  <c r="U17" i="5"/>
  <c r="V17" i="5"/>
  <c r="W17" i="5"/>
  <c r="X17" i="5"/>
  <c r="M17" i="5"/>
  <c r="N14" i="5"/>
  <c r="O14" i="5"/>
  <c r="P14" i="5"/>
  <c r="Q14" i="5"/>
  <c r="R14" i="5"/>
  <c r="S14" i="5"/>
  <c r="T14" i="5"/>
  <c r="U14" i="5"/>
  <c r="V14" i="5"/>
  <c r="W14" i="5"/>
  <c r="X14" i="5"/>
  <c r="M14" i="5"/>
  <c r="N11" i="5"/>
  <c r="O11" i="5"/>
  <c r="O26" i="5" s="1"/>
  <c r="P11" i="5"/>
  <c r="P26" i="5" s="1"/>
  <c r="Q11" i="5"/>
  <c r="R11" i="5"/>
  <c r="R26" i="5" s="1"/>
  <c r="S11" i="5"/>
  <c r="T11" i="5"/>
  <c r="U11" i="5"/>
  <c r="V11" i="5"/>
  <c r="V26" i="5" s="1"/>
  <c r="W11" i="5"/>
  <c r="W26" i="5"/>
  <c r="X11" i="5"/>
  <c r="M11" i="5"/>
  <c r="M26" i="5" s="1"/>
  <c r="Y105" i="5"/>
  <c r="L102" i="5" s="1"/>
  <c r="X104" i="5"/>
  <c r="W104" i="5"/>
  <c r="V104" i="5"/>
  <c r="U104" i="5"/>
  <c r="T104" i="5"/>
  <c r="S104" i="5"/>
  <c r="R104" i="5"/>
  <c r="Q104" i="5"/>
  <c r="P104" i="5"/>
  <c r="O104" i="5"/>
  <c r="N104" i="5"/>
  <c r="M104" i="5"/>
  <c r="B92" i="5"/>
  <c r="B91" i="5"/>
  <c r="B87" i="5"/>
  <c r="B86" i="5"/>
  <c r="B82" i="5"/>
  <c r="B81" i="5"/>
  <c r="B77" i="5"/>
  <c r="B76" i="5"/>
  <c r="B72" i="5"/>
  <c r="B71" i="5"/>
  <c r="X69" i="5"/>
  <c r="W69" i="5"/>
  <c r="V69" i="5"/>
  <c r="U69" i="5"/>
  <c r="T69" i="5"/>
  <c r="S69" i="5"/>
  <c r="R69" i="5"/>
  <c r="Q69" i="5"/>
  <c r="P69" i="5"/>
  <c r="O69" i="5"/>
  <c r="N69" i="5"/>
  <c r="M69" i="5"/>
  <c r="B55" i="5"/>
  <c r="B54" i="5"/>
  <c r="B50" i="5"/>
  <c r="B49" i="5"/>
  <c r="B45" i="5"/>
  <c r="B44" i="5"/>
  <c r="B40" i="5"/>
  <c r="B39" i="5"/>
  <c r="B35" i="5"/>
  <c r="Y34" i="5"/>
  <c r="B34" i="5"/>
  <c r="X25" i="5"/>
  <c r="W25" i="5"/>
  <c r="V25" i="5"/>
  <c r="U25" i="5"/>
  <c r="T25" i="5"/>
  <c r="S25" i="5"/>
  <c r="R25" i="5"/>
  <c r="Q25" i="5"/>
  <c r="P25" i="5"/>
  <c r="O25" i="5"/>
  <c r="N25" i="5"/>
  <c r="M25" i="5"/>
  <c r="Y25" i="5" s="1"/>
  <c r="X24" i="5"/>
  <c r="W24" i="5"/>
  <c r="V24" i="5"/>
  <c r="U24" i="5"/>
  <c r="T24" i="5"/>
  <c r="S24" i="5"/>
  <c r="R24" i="5"/>
  <c r="Q24" i="5"/>
  <c r="P24" i="5"/>
  <c r="O24" i="5"/>
  <c r="N24" i="5"/>
  <c r="M24" i="5"/>
  <c r="Y24" i="5" s="1"/>
  <c r="Y22" i="5"/>
  <c r="Y21" i="5"/>
  <c r="Y19" i="5"/>
  <c r="Y18" i="5"/>
  <c r="Y16" i="5"/>
  <c r="Y15" i="5"/>
  <c r="T26" i="5"/>
  <c r="Y13" i="5"/>
  <c r="Y12" i="5"/>
  <c r="Q26" i="5"/>
  <c r="Y10" i="5"/>
  <c r="Y9" i="5"/>
  <c r="Y43" i="5"/>
  <c r="M63" i="5"/>
  <c r="Q95" i="5"/>
  <c r="M97" i="5"/>
  <c r="Y98" i="5"/>
  <c r="X90" i="5"/>
  <c r="T90" i="5"/>
  <c r="Y87" i="5"/>
  <c r="S97" i="5"/>
  <c r="U90" i="5"/>
  <c r="P90" i="5"/>
  <c r="Y96" i="5"/>
  <c r="Y86" i="5"/>
  <c r="R26" i="13"/>
  <c r="T63" i="13"/>
  <c r="T65" i="13" s="1"/>
  <c r="Y58" i="13"/>
  <c r="Y23" i="5" l="1"/>
  <c r="P63" i="5"/>
  <c r="P65" i="5" s="1"/>
  <c r="Y95" i="5"/>
  <c r="Q26" i="13"/>
  <c r="Y53" i="13"/>
  <c r="Y90" i="13"/>
  <c r="Y11" i="5"/>
  <c r="O63" i="5"/>
  <c r="O65" i="5" s="1"/>
  <c r="V63" i="5"/>
  <c r="V65" i="5" s="1"/>
  <c r="N63" i="5"/>
  <c r="N65" i="5" s="1"/>
  <c r="T100" i="5"/>
  <c r="P100" i="5"/>
  <c r="Y100" i="5" s="1"/>
  <c r="O67" i="5" s="1"/>
  <c r="Q100" i="5"/>
  <c r="N26" i="13"/>
  <c r="V26" i="13"/>
  <c r="Y20" i="13"/>
  <c r="U26" i="13"/>
  <c r="Y23" i="13"/>
  <c r="O63" i="13"/>
  <c r="O65" i="13" s="1"/>
  <c r="X63" i="13"/>
  <c r="X65" i="13" s="1"/>
  <c r="Y98" i="13"/>
  <c r="Y48" i="5"/>
  <c r="U100" i="5"/>
  <c r="P26" i="13"/>
  <c r="O100" i="13"/>
  <c r="Y97" i="5"/>
  <c r="S26" i="5"/>
  <c r="Y11" i="13"/>
  <c r="Y25" i="13"/>
  <c r="N26" i="5"/>
  <c r="Y20" i="5"/>
  <c r="Y58" i="5"/>
  <c r="X26" i="5"/>
  <c r="Y14" i="5"/>
  <c r="U26" i="5"/>
  <c r="Y17" i="5"/>
  <c r="Y38" i="5"/>
  <c r="Y61" i="5"/>
  <c r="U63" i="5"/>
  <c r="U65" i="5" s="1"/>
  <c r="Y80" i="5"/>
  <c r="Y85" i="5"/>
  <c r="Y90" i="5"/>
  <c r="W26" i="13"/>
  <c r="Y59" i="13"/>
  <c r="S63" i="13"/>
  <c r="S65" i="13" s="1"/>
  <c r="Y61" i="13"/>
  <c r="Y62" i="13"/>
  <c r="Y75" i="13"/>
  <c r="Y95" i="13"/>
  <c r="Y99" i="13"/>
  <c r="Y26" i="5"/>
  <c r="N5" i="5" s="1"/>
  <c r="Y100" i="13"/>
  <c r="O67" i="13" s="1"/>
  <c r="Y96" i="13"/>
  <c r="M65" i="5"/>
  <c r="Y60" i="5"/>
  <c r="M63" i="13"/>
  <c r="M26" i="13"/>
  <c r="Y26" i="13" l="1"/>
  <c r="N5" i="13" s="1"/>
  <c r="Y65" i="5"/>
  <c r="O30" i="5" s="1"/>
  <c r="L28" i="5" s="1"/>
  <c r="Y63" i="5"/>
  <c r="Y63" i="13"/>
  <c r="M65" i="13"/>
  <c r="Y65" i="13" s="1"/>
  <c r="O30" i="13" s="1"/>
  <c r="L28" i="13" s="1"/>
</calcChain>
</file>

<file path=xl/sharedStrings.xml><?xml version="1.0" encoding="utf-8"?>
<sst xmlns="http://schemas.openxmlformats.org/spreadsheetml/2006/main" count="262" uniqueCount="54">
  <si>
    <t>　　　記入例</t>
    <rPh sb="3" eb="5">
      <t>キニュウ</t>
    </rPh>
    <rPh sb="5" eb="6">
      <t>レイ</t>
    </rPh>
    <phoneticPr fontId="3"/>
  </si>
  <si>
    <t>法人名</t>
    <rPh sb="0" eb="2">
      <t>ホウジン</t>
    </rPh>
    <rPh sb="2" eb="3">
      <t>メイ</t>
    </rPh>
    <phoneticPr fontId="3"/>
  </si>
  <si>
    <t>単位：円</t>
    <rPh sb="0" eb="2">
      <t>タンイ</t>
    </rPh>
    <rPh sb="3" eb="4">
      <t>エン</t>
    </rPh>
    <phoneticPr fontId="3"/>
  </si>
  <si>
    <t>介護保険事業所番号</t>
    <rPh sb="0" eb="2">
      <t>カイゴ</t>
    </rPh>
    <rPh sb="2" eb="4">
      <t>ホケン</t>
    </rPh>
    <rPh sb="4" eb="7">
      <t>ジギョウショ</t>
    </rPh>
    <rPh sb="7" eb="9">
      <t>バンゴウ</t>
    </rPh>
    <phoneticPr fontId="3"/>
  </si>
  <si>
    <t>事業所の名称</t>
    <rPh sb="0" eb="3">
      <t>ジギョウショ</t>
    </rPh>
    <rPh sb="4" eb="6">
      <t>メイショウ</t>
    </rPh>
    <phoneticPr fontId="3"/>
  </si>
  <si>
    <t>平成２７年５月</t>
    <phoneticPr fontId="3"/>
  </si>
  <si>
    <t>平成２７年６月</t>
  </si>
  <si>
    <t>平成２７年７月</t>
  </si>
  <si>
    <t>平成２７年８月</t>
  </si>
  <si>
    <t>平成２７年９月</t>
  </si>
  <si>
    <t>平成２７年１０月</t>
  </si>
  <si>
    <t>平成２７年１１月</t>
  </si>
  <si>
    <t>平成２７年１２月</t>
  </si>
  <si>
    <t>平成２８年１月</t>
    <phoneticPr fontId="3"/>
  </si>
  <si>
    <t>平成２８年２月</t>
    <phoneticPr fontId="3"/>
  </si>
  <si>
    <t>平成２７年４月</t>
    <phoneticPr fontId="3"/>
  </si>
  <si>
    <t>平成２８年３月</t>
    <phoneticPr fontId="3"/>
  </si>
  <si>
    <t>加算</t>
    <rPh sb="0" eb="2">
      <t>カサン</t>
    </rPh>
    <phoneticPr fontId="3"/>
  </si>
  <si>
    <t>計</t>
    <rPh sb="0" eb="1">
      <t>ケイ</t>
    </rPh>
    <phoneticPr fontId="3"/>
  </si>
  <si>
    <t>区分限度額超</t>
    <rPh sb="0" eb="2">
      <t>クブン</t>
    </rPh>
    <rPh sb="2" eb="4">
      <t>ゲンド</t>
    </rPh>
    <rPh sb="4" eb="5">
      <t>ガク</t>
    </rPh>
    <rPh sb="5" eb="6">
      <t>コ</t>
    </rPh>
    <phoneticPr fontId="3"/>
  </si>
  <si>
    <t>鹿児島介護事業所</t>
    <rPh sb="0" eb="3">
      <t>カゴシマ</t>
    </rPh>
    <rPh sb="3" eb="5">
      <t>カイゴ</t>
    </rPh>
    <rPh sb="5" eb="8">
      <t>ジギョウショ</t>
    </rPh>
    <phoneticPr fontId="3"/>
  </si>
  <si>
    <t>参考様式</t>
    <phoneticPr fontId="3"/>
  </si>
  <si>
    <t>サービス
提供月</t>
    <rPh sb="5" eb="7">
      <t>テイキョウ</t>
    </rPh>
    <rPh sb="7" eb="8">
      <t>ツキ</t>
    </rPh>
    <phoneticPr fontId="3"/>
  </si>
  <si>
    <t>基本給</t>
    <rPh sb="0" eb="3">
      <t>キホンキュウ</t>
    </rPh>
    <phoneticPr fontId="3"/>
  </si>
  <si>
    <t>賞与</t>
    <rPh sb="0" eb="2">
      <t>ショウヨ</t>
    </rPh>
    <phoneticPr fontId="3"/>
  </si>
  <si>
    <t>一時金</t>
    <rPh sb="0" eb="3">
      <t>イチジキン</t>
    </rPh>
    <phoneticPr fontId="3"/>
  </si>
  <si>
    <t>諸手当</t>
    <rPh sb="0" eb="3">
      <t>ショテアテ</t>
    </rPh>
    <phoneticPr fontId="3"/>
  </si>
  <si>
    <t>計（A）</t>
    <rPh sb="0" eb="1">
      <t>ケイ</t>
    </rPh>
    <phoneticPr fontId="3"/>
  </si>
  <si>
    <t>円</t>
    <rPh sb="0" eb="1">
      <t>エン</t>
    </rPh>
    <phoneticPr fontId="3"/>
  </si>
  <si>
    <t>２　賃金改善所要額</t>
    <rPh sb="2" eb="4">
      <t>チンギン</t>
    </rPh>
    <rPh sb="4" eb="6">
      <t>カイゼン</t>
    </rPh>
    <rPh sb="6" eb="9">
      <t>ショヨウガク</t>
    </rPh>
    <phoneticPr fontId="3"/>
  </si>
  <si>
    <t>１　平成２７年度分介護職員処遇改善加算総額</t>
    <rPh sb="2" eb="4">
      <t>ヘイセイ</t>
    </rPh>
    <rPh sb="6" eb="8">
      <t>ネンド</t>
    </rPh>
    <rPh sb="8" eb="9">
      <t>フン</t>
    </rPh>
    <rPh sb="9" eb="11">
      <t>カイゴ</t>
    </rPh>
    <rPh sb="11" eb="13">
      <t>ショクイン</t>
    </rPh>
    <rPh sb="13" eb="15">
      <t>ショグウ</t>
    </rPh>
    <rPh sb="15" eb="17">
      <t>カイゼン</t>
    </rPh>
    <rPh sb="17" eb="19">
      <t>カサン</t>
    </rPh>
    <rPh sb="19" eb="21">
      <t>ソウガク</t>
    </rPh>
    <phoneticPr fontId="3"/>
  </si>
  <si>
    <r>
      <t>円　</t>
    </r>
    <r>
      <rPr>
        <sz val="14"/>
        <rFont val="ＭＳ Ｐゴシック"/>
        <family val="3"/>
        <charset val="128"/>
      </rPr>
      <t>（ⅰ－ⅱ）</t>
    </r>
    <rPh sb="0" eb="1">
      <t>エン</t>
    </rPh>
    <phoneticPr fontId="3"/>
  </si>
  <si>
    <t>（１）　加算の算定により賃金改善を行った場合の賃金の総額（ⅰ）</t>
    <rPh sb="4" eb="6">
      <t>カサン</t>
    </rPh>
    <rPh sb="7" eb="9">
      <t>サンテイ</t>
    </rPh>
    <rPh sb="12" eb="14">
      <t>チンギン</t>
    </rPh>
    <rPh sb="14" eb="16">
      <t>カイゼン</t>
    </rPh>
    <rPh sb="17" eb="18">
      <t>オコナ</t>
    </rPh>
    <rPh sb="20" eb="22">
      <t>バアイ</t>
    </rPh>
    <rPh sb="23" eb="25">
      <t>チンギン</t>
    </rPh>
    <rPh sb="26" eb="28">
      <t>ソウガク</t>
    </rPh>
    <phoneticPr fontId="3"/>
  </si>
  <si>
    <t>（２）　加算を算定しない場合（元々の賃金水準）の賃金総額（ⅱ）</t>
    <rPh sb="4" eb="6">
      <t>カサン</t>
    </rPh>
    <rPh sb="7" eb="9">
      <t>サンテイ</t>
    </rPh>
    <rPh sb="12" eb="14">
      <t>バアイ</t>
    </rPh>
    <rPh sb="15" eb="17">
      <t>モトモト</t>
    </rPh>
    <rPh sb="18" eb="20">
      <t>チンギン</t>
    </rPh>
    <rPh sb="20" eb="22">
      <t>スイジュン</t>
    </rPh>
    <rPh sb="24" eb="26">
      <t>チンギン</t>
    </rPh>
    <rPh sb="26" eb="28">
      <t>ソウガク</t>
    </rPh>
    <phoneticPr fontId="3"/>
  </si>
  <si>
    <t>加算を算定しない場合
（元々の賃金水準）の
賃金総額</t>
    <phoneticPr fontId="3"/>
  </si>
  <si>
    <t>介護職員処遇改善実績報告　加算総額内訳書及び賃金改善額内訳書</t>
    <rPh sb="0" eb="2">
      <t>カイゴ</t>
    </rPh>
    <rPh sb="2" eb="4">
      <t>ショクイン</t>
    </rPh>
    <rPh sb="4" eb="6">
      <t>ショグウ</t>
    </rPh>
    <rPh sb="6" eb="8">
      <t>カイゼン</t>
    </rPh>
    <rPh sb="8" eb="10">
      <t>ジッセキ</t>
    </rPh>
    <rPh sb="10" eb="12">
      <t>ホウコク</t>
    </rPh>
    <rPh sb="13" eb="15">
      <t>カサン</t>
    </rPh>
    <rPh sb="15" eb="17">
      <t>ソウガク</t>
    </rPh>
    <rPh sb="17" eb="20">
      <t>ウチワケショ</t>
    </rPh>
    <rPh sb="20" eb="21">
      <t>オヨ</t>
    </rPh>
    <rPh sb="22" eb="24">
      <t>チンギン</t>
    </rPh>
    <rPh sb="24" eb="26">
      <t>カイゼン</t>
    </rPh>
    <rPh sb="26" eb="27">
      <t>ガク</t>
    </rPh>
    <rPh sb="27" eb="30">
      <t>ウチワケショ</t>
    </rPh>
    <phoneticPr fontId="3"/>
  </si>
  <si>
    <t>加算総額計</t>
    <rPh sb="0" eb="2">
      <t>カサン</t>
    </rPh>
    <rPh sb="2" eb="4">
      <t>ソウガク</t>
    </rPh>
    <rPh sb="4" eb="5">
      <t>ケイ</t>
    </rPh>
    <phoneticPr fontId="3"/>
  </si>
  <si>
    <t>加算の算定により賃金改善を行った
場合の賃金の総額（A）＋（B）</t>
    <rPh sb="0" eb="2">
      <t>カサン</t>
    </rPh>
    <rPh sb="3" eb="5">
      <t>サンテイ</t>
    </rPh>
    <rPh sb="8" eb="10">
      <t>チンギン</t>
    </rPh>
    <rPh sb="10" eb="12">
      <t>カイゼン</t>
    </rPh>
    <rPh sb="13" eb="14">
      <t>オコナ</t>
    </rPh>
    <rPh sb="17" eb="19">
      <t>バアイ</t>
    </rPh>
    <rPh sb="20" eb="22">
      <t>チンギン</t>
    </rPh>
    <rPh sb="23" eb="25">
      <t>ソウガク</t>
    </rPh>
    <phoneticPr fontId="3"/>
  </si>
  <si>
    <t>賃金改善
実施期間</t>
    <rPh sb="0" eb="2">
      <t>チンギン</t>
    </rPh>
    <rPh sb="2" eb="4">
      <t>カイゼン</t>
    </rPh>
    <rPh sb="5" eb="7">
      <t>ジッシ</t>
    </rPh>
    <rPh sb="7" eb="9">
      <t>キカン</t>
    </rPh>
    <phoneticPr fontId="3"/>
  </si>
  <si>
    <t>３　介護職員常勤換算数</t>
    <rPh sb="2" eb="4">
      <t>カイゴ</t>
    </rPh>
    <rPh sb="4" eb="6">
      <t>ショクイン</t>
    </rPh>
    <rPh sb="6" eb="8">
      <t>ジョウキン</t>
    </rPh>
    <rPh sb="8" eb="10">
      <t>カンサン</t>
    </rPh>
    <rPh sb="10" eb="11">
      <t>スウ</t>
    </rPh>
    <phoneticPr fontId="3"/>
  </si>
  <si>
    <t>人</t>
    <rPh sb="0" eb="1">
      <t>ニン</t>
    </rPh>
    <phoneticPr fontId="3"/>
  </si>
  <si>
    <t>介護職員
常勤換算数（月ごと）</t>
    <rPh sb="0" eb="2">
      <t>カイゴ</t>
    </rPh>
    <rPh sb="2" eb="4">
      <t>ショクイン</t>
    </rPh>
    <rPh sb="5" eb="7">
      <t>ジョウキン</t>
    </rPh>
    <rPh sb="7" eb="9">
      <t>カンサン</t>
    </rPh>
    <rPh sb="9" eb="10">
      <t>スウ</t>
    </rPh>
    <rPh sb="11" eb="12">
      <t>ツキ</t>
    </rPh>
    <phoneticPr fontId="3"/>
  </si>
  <si>
    <t>単位：人</t>
    <rPh sb="0" eb="2">
      <t>タンイ</t>
    </rPh>
    <rPh sb="3" eb="4">
      <t>ヒト</t>
    </rPh>
    <phoneticPr fontId="3"/>
  </si>
  <si>
    <t>デーサービス介護太郎</t>
    <rPh sb="6" eb="8">
      <t>カイゴ</t>
    </rPh>
    <rPh sb="8" eb="10">
      <t>タロウ</t>
    </rPh>
    <phoneticPr fontId="3"/>
  </si>
  <si>
    <t>社会福祉法人　かごしま介護福祉会</t>
    <rPh sb="0" eb="2">
      <t>シャカイ</t>
    </rPh>
    <rPh sb="2" eb="4">
      <t>フクシ</t>
    </rPh>
    <rPh sb="4" eb="6">
      <t>ホウジン</t>
    </rPh>
    <rPh sb="11" eb="13">
      <t>カイゴ</t>
    </rPh>
    <rPh sb="13" eb="16">
      <t>フクシカイ</t>
    </rPh>
    <phoneticPr fontId="3"/>
  </si>
  <si>
    <r>
      <t>法定福利費（B)
（</t>
    </r>
    <r>
      <rPr>
        <sz val="12"/>
        <rFont val="ＭＳ Ｐゴシック"/>
        <family val="3"/>
        <charset val="128"/>
      </rPr>
      <t>賃金が増えたことに伴う事業主負担増額分）</t>
    </r>
    <rPh sb="0" eb="2">
      <t>ホウテイ</t>
    </rPh>
    <rPh sb="2" eb="5">
      <t>フクリヒ</t>
    </rPh>
    <rPh sb="10" eb="12">
      <t>チンギン</t>
    </rPh>
    <rPh sb="13" eb="14">
      <t>フ</t>
    </rPh>
    <rPh sb="19" eb="20">
      <t>トモナ</t>
    </rPh>
    <rPh sb="21" eb="24">
      <t>ジギョウヌシ</t>
    </rPh>
    <rPh sb="24" eb="26">
      <t>フタン</t>
    </rPh>
    <rPh sb="26" eb="29">
      <t>ゾウガクブン</t>
    </rPh>
    <phoneticPr fontId="3"/>
  </si>
  <si>
    <t>注意事項</t>
    <rPh sb="0" eb="2">
      <t>チュウイ</t>
    </rPh>
    <rPh sb="2" eb="4">
      <t>ジコウ</t>
    </rPh>
    <phoneticPr fontId="3"/>
  </si>
  <si>
    <t>のセルを直接入力してください。</t>
    <rPh sb="4" eb="6">
      <t>チョクセツ</t>
    </rPh>
    <rPh sb="6" eb="8">
      <t>ニュウリョク</t>
    </rPh>
    <phoneticPr fontId="3"/>
  </si>
  <si>
    <t>のセルは数式が入っています。</t>
    <rPh sb="4" eb="6">
      <t>スウシキ</t>
    </rPh>
    <rPh sb="7" eb="8">
      <t>ハイ</t>
    </rPh>
    <phoneticPr fontId="3"/>
  </si>
  <si>
    <t>別紙様式５の内訳書（③④を記入して提出する場合）（記入例）</t>
    <rPh sb="0" eb="2">
      <t>ベッシ</t>
    </rPh>
    <rPh sb="2" eb="4">
      <t>ヨウシキ</t>
    </rPh>
    <rPh sb="6" eb="9">
      <t>ウチワケショ</t>
    </rPh>
    <rPh sb="13" eb="15">
      <t>キニュウ</t>
    </rPh>
    <rPh sb="17" eb="19">
      <t>テイシュツ</t>
    </rPh>
    <rPh sb="21" eb="23">
      <t>バアイ</t>
    </rPh>
    <rPh sb="25" eb="27">
      <t>キニュウ</t>
    </rPh>
    <rPh sb="27" eb="28">
      <t>レイ</t>
    </rPh>
    <phoneticPr fontId="3"/>
  </si>
  <si>
    <t>別紙様式５の内訳書（③④を記入して提出する場合）</t>
    <rPh sb="0" eb="2">
      <t>ベッシ</t>
    </rPh>
    <rPh sb="2" eb="4">
      <t>ヨウシキ</t>
    </rPh>
    <rPh sb="6" eb="9">
      <t>ウチワケショ</t>
    </rPh>
    <rPh sb="13" eb="15">
      <t>キニュウ</t>
    </rPh>
    <rPh sb="17" eb="19">
      <t>テイシュツ</t>
    </rPh>
    <rPh sb="21" eb="23">
      <t>バアイ</t>
    </rPh>
    <phoneticPr fontId="3"/>
  </si>
  <si>
    <t>加算を算定しない場合
（元々の賃金水準）の
賃金総額</t>
    <phoneticPr fontId="3"/>
  </si>
  <si>
    <t>１　平成     年度分介護職員処遇改善加算総額</t>
    <rPh sb="2" eb="4">
      <t>ヘイセイ</t>
    </rPh>
    <rPh sb="9" eb="11">
      <t>ネンド</t>
    </rPh>
    <rPh sb="11" eb="12">
      <t>フン</t>
    </rPh>
    <rPh sb="12" eb="14">
      <t>カイゴ</t>
    </rPh>
    <rPh sb="14" eb="16">
      <t>ショクイン</t>
    </rPh>
    <rPh sb="16" eb="18">
      <t>ショグウ</t>
    </rPh>
    <rPh sb="18" eb="20">
      <t>カイゼン</t>
    </rPh>
    <rPh sb="20" eb="22">
      <t>カサン</t>
    </rPh>
    <rPh sb="22" eb="24">
      <t>ソウガク</t>
    </rPh>
    <phoneticPr fontId="3"/>
  </si>
  <si>
    <r>
      <t>法定福利費（B)
（</t>
    </r>
    <r>
      <rPr>
        <sz val="11"/>
        <rFont val="ＭＳ Ｐゴシック"/>
        <family val="3"/>
        <charset val="128"/>
      </rPr>
      <t>賃金が増えたことに伴う事業主負担増額分）</t>
    </r>
    <rPh sb="0" eb="2">
      <t>ホウテイ</t>
    </rPh>
    <rPh sb="2" eb="5">
      <t>フクリヒ</t>
    </rPh>
    <rPh sb="10" eb="12">
      <t>チンギン</t>
    </rPh>
    <rPh sb="13" eb="14">
      <t>フ</t>
    </rPh>
    <rPh sb="19" eb="20">
      <t>トモナ</t>
    </rPh>
    <rPh sb="21" eb="24">
      <t>ジギョウヌシ</t>
    </rPh>
    <rPh sb="24" eb="26">
      <t>フタン</t>
    </rPh>
    <rPh sb="26" eb="29">
      <t>ゾウガクブン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</si>
</sst>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00;[Red]\-#,##0.000"/>
  </numFmts>
  <fonts count="22" x14ac:knownFonts="1">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14"/>
      <name val="ＭＳ Ｐゴシック"/>
      <family val="3"/>
      <charset val="128"/>
    </font>
    <font>
      <sz val="28"/>
      <name val="HGS創英角ｺﾞｼｯｸUB"/>
      <family val="3"/>
      <charset val="128"/>
    </font>
    <font>
      <b/>
      <sz val="18"/>
      <name val="ＭＳ Ｐゴシック"/>
      <family val="3"/>
      <charset val="128"/>
    </font>
    <font>
      <sz val="12"/>
      <name val="ＭＳ Ｐゴシック"/>
      <family val="3"/>
      <charset val="128"/>
    </font>
    <font>
      <sz val="18"/>
      <color indexed="30"/>
      <name val="ＭＳ Ｐゴシック"/>
      <family val="3"/>
      <charset val="128"/>
    </font>
    <font>
      <sz val="10"/>
      <name val="ＭＳ Ｐゴシック"/>
      <family val="3"/>
      <charset val="128"/>
    </font>
    <font>
      <sz val="16"/>
      <name val="ＭＳ Ｐゴシック"/>
      <family val="3"/>
      <charset val="128"/>
    </font>
    <font>
      <u/>
      <sz val="8.25"/>
      <color indexed="12"/>
      <name val="ＭＳ Ｐゴシック"/>
      <family val="3"/>
      <charset val="128"/>
    </font>
    <font>
      <sz val="16"/>
      <name val="ＭＳ Ｐ明朝"/>
      <family val="1"/>
      <charset val="128"/>
    </font>
    <font>
      <b/>
      <sz val="16"/>
      <name val="ＭＳ Ｐゴシック"/>
      <family val="3"/>
      <charset val="128"/>
    </font>
    <font>
      <b/>
      <sz val="16"/>
      <name val="ＭＳ Ｐ明朝"/>
      <family val="1"/>
      <charset val="128"/>
    </font>
    <font>
      <sz val="11"/>
      <color theme="1"/>
      <name val="ＭＳ Ｐゴシック"/>
      <family val="3"/>
      <charset val="128"/>
      <scheme val="minor"/>
    </font>
    <font>
      <sz val="11"/>
      <color theme="0"/>
      <name val="ＭＳ Ｐゴシック"/>
      <family val="3"/>
      <charset val="128"/>
    </font>
    <font>
      <sz val="14"/>
      <color rgb="FF0000CC"/>
      <name val="ＭＳ Ｐゴシック"/>
      <family val="3"/>
      <charset val="128"/>
    </font>
    <font>
      <sz val="14"/>
      <color rgb="FF000000"/>
      <name val="ＭＳ Ｐゴシック"/>
      <family val="3"/>
      <charset val="128"/>
    </font>
    <font>
      <sz val="11"/>
      <color rgb="FF0000CC"/>
      <name val="ＭＳ Ｐゴシック"/>
      <family val="3"/>
      <charset val="128"/>
    </font>
    <font>
      <sz val="16"/>
      <color rgb="FF0000CC"/>
      <name val="ＭＳ Ｐゴシック"/>
      <family val="3"/>
      <charset val="128"/>
    </font>
    <font>
      <b/>
      <sz val="11"/>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99FFCC"/>
        <bgColor indexed="64"/>
      </patternFill>
    </fill>
    <fill>
      <patternFill patternType="solid">
        <fgColor theme="0"/>
        <bgColor indexed="64"/>
      </patternFill>
    </fill>
    <fill>
      <patternFill patternType="solid">
        <fgColor rgb="FFFFFF99"/>
        <bgColor indexed="64"/>
      </patternFill>
    </fill>
  </fills>
  <borders count="51">
    <border>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medium">
        <color indexed="64"/>
      </bottom>
      <diagonal style="thin">
        <color indexed="64"/>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s>
  <cellStyleXfs count="4">
    <xf numFmtId="0" fontId="0" fillId="0" borderId="0">
      <alignment vertical="center"/>
    </xf>
    <xf numFmtId="0" fontId="11"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5" fillId="0" borderId="0">
      <alignment vertical="center"/>
    </xf>
  </cellStyleXfs>
  <cellXfs count="186">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0" fillId="0" borderId="0" xfId="0" applyFont="1">
      <alignment vertical="center"/>
    </xf>
    <xf numFmtId="38" fontId="0" fillId="0" borderId="0" xfId="0" applyNumberFormat="1" applyFont="1">
      <alignment vertical="center"/>
    </xf>
    <xf numFmtId="0" fontId="4" fillId="0" borderId="0" xfId="0" applyFont="1" applyAlignment="1">
      <alignment vertical="center"/>
    </xf>
    <xf numFmtId="0" fontId="0" fillId="0" borderId="0" xfId="0" applyFont="1" applyAlignment="1">
      <alignment vertical="center"/>
    </xf>
    <xf numFmtId="0" fontId="7" fillId="0" borderId="0" xfId="0" applyFont="1">
      <alignment vertical="center"/>
    </xf>
    <xf numFmtId="0" fontId="2" fillId="0" borderId="0" xfId="0" applyFont="1" applyBorder="1" applyAlignment="1">
      <alignment horizontal="center" vertical="center"/>
    </xf>
    <xf numFmtId="0" fontId="8" fillId="0" borderId="0" xfId="0" applyFont="1" applyFill="1" applyBorder="1" applyAlignment="1">
      <alignment horizontal="center" vertical="center"/>
    </xf>
    <xf numFmtId="0" fontId="7" fillId="0" borderId="0" xfId="0" applyFont="1" applyAlignment="1">
      <alignment horizontal="right"/>
    </xf>
    <xf numFmtId="0" fontId="2" fillId="0" borderId="0" xfId="0" applyFont="1" applyFill="1" applyAlignment="1">
      <alignment vertical="center"/>
    </xf>
    <xf numFmtId="38" fontId="4" fillId="2" borderId="1" xfId="2" applyFont="1" applyFill="1" applyBorder="1" applyAlignment="1" applyProtection="1">
      <alignment vertical="center" shrinkToFit="1"/>
      <protection hidden="1"/>
    </xf>
    <xf numFmtId="38" fontId="4" fillId="2" borderId="2" xfId="2" applyFont="1" applyFill="1" applyBorder="1" applyAlignment="1" applyProtection="1">
      <alignment vertical="center" shrinkToFit="1"/>
      <protection hidden="1"/>
    </xf>
    <xf numFmtId="38" fontId="4" fillId="3" borderId="3" xfId="2" applyFont="1" applyFill="1" applyBorder="1" applyAlignment="1">
      <alignment vertical="center" shrinkToFit="1"/>
    </xf>
    <xf numFmtId="38" fontId="4" fillId="3" borderId="4" xfId="2" applyFont="1" applyFill="1" applyBorder="1" applyAlignment="1">
      <alignment vertical="center" shrinkToFit="1"/>
    </xf>
    <xf numFmtId="38" fontId="4" fillId="3" borderId="5" xfId="2" applyFont="1" applyFill="1" applyBorder="1" applyAlignment="1">
      <alignment vertical="center" shrinkToFit="1"/>
    </xf>
    <xf numFmtId="38" fontId="4" fillId="3" borderId="1" xfId="2" applyFont="1" applyFill="1" applyBorder="1" applyAlignment="1">
      <alignment vertical="center" shrinkToFit="1"/>
    </xf>
    <xf numFmtId="38" fontId="4" fillId="3" borderId="6" xfId="2" applyFont="1" applyFill="1" applyBorder="1" applyAlignment="1">
      <alignment vertical="center" shrinkToFi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right"/>
    </xf>
    <xf numFmtId="0" fontId="4" fillId="4" borderId="0" xfId="0" applyFont="1" applyFill="1" applyAlignment="1">
      <alignment horizontal="center" vertical="center"/>
    </xf>
    <xf numFmtId="0" fontId="10" fillId="0" borderId="0" xfId="0" applyFont="1">
      <alignment vertical="center"/>
    </xf>
    <xf numFmtId="38" fontId="2" fillId="3" borderId="4" xfId="2" applyFont="1" applyFill="1" applyBorder="1" applyAlignment="1">
      <alignment vertical="center" shrinkToFit="1"/>
    </xf>
    <xf numFmtId="0" fontId="4" fillId="0" borderId="7" xfId="0" applyFont="1" applyBorder="1" applyAlignment="1">
      <alignment horizontal="center" vertical="center"/>
    </xf>
    <xf numFmtId="38" fontId="4" fillId="3" borderId="2" xfId="2" applyFont="1" applyFill="1" applyBorder="1" applyAlignment="1">
      <alignment vertical="center" shrinkToFit="1"/>
    </xf>
    <xf numFmtId="0" fontId="4" fillId="0" borderId="9" xfId="0" applyFont="1" applyFill="1" applyBorder="1" applyAlignment="1">
      <alignment horizontal="center" vertical="center"/>
    </xf>
    <xf numFmtId="38" fontId="4" fillId="3" borderId="2" xfId="2" applyFont="1" applyFill="1" applyBorder="1" applyAlignment="1" applyProtection="1">
      <alignment vertical="center" shrinkToFit="1"/>
      <protection hidden="1"/>
    </xf>
    <xf numFmtId="38" fontId="4" fillId="3" borderId="10" xfId="2" applyFont="1" applyFill="1" applyBorder="1" applyAlignment="1">
      <alignment vertical="center" shrinkToFit="1"/>
    </xf>
    <xf numFmtId="0" fontId="7" fillId="0" borderId="8" xfId="0" applyFont="1" applyFill="1" applyBorder="1" applyAlignment="1">
      <alignment horizontal="center" vertical="center"/>
    </xf>
    <xf numFmtId="38" fontId="2" fillId="3" borderId="0" xfId="0" applyNumberFormat="1" applyFont="1" applyFill="1">
      <alignment vertical="center"/>
    </xf>
    <xf numFmtId="38" fontId="4" fillId="0" borderId="0" xfId="0" applyNumberFormat="1" applyFont="1" applyFill="1" applyAlignment="1">
      <alignment vertical="center"/>
    </xf>
    <xf numFmtId="0" fontId="0" fillId="0" borderId="0" xfId="0" applyFill="1">
      <alignment vertical="center"/>
    </xf>
    <xf numFmtId="0" fontId="7" fillId="0" borderId="1" xfId="0" applyFont="1" applyBorder="1" applyAlignment="1">
      <alignment horizontal="center" vertical="center"/>
    </xf>
    <xf numFmtId="38" fontId="2" fillId="3" borderId="0" xfId="2" applyFont="1" applyFill="1">
      <alignment vertical="center"/>
    </xf>
    <xf numFmtId="38" fontId="4" fillId="3" borderId="11" xfId="2" applyFont="1" applyFill="1" applyBorder="1" applyAlignment="1">
      <alignment vertical="center" shrinkToFit="1"/>
    </xf>
    <xf numFmtId="0" fontId="9" fillId="0" borderId="0" xfId="0" applyFont="1">
      <alignment vertical="center"/>
    </xf>
    <xf numFmtId="176" fontId="2" fillId="3" borderId="0" xfId="0" applyNumberFormat="1" applyFont="1" applyFill="1">
      <alignment vertical="center"/>
    </xf>
    <xf numFmtId="176" fontId="2" fillId="3" borderId="12" xfId="2" applyNumberFormat="1" applyFont="1" applyFill="1" applyBorder="1" applyAlignment="1">
      <alignment vertical="center" shrinkToFit="1"/>
    </xf>
    <xf numFmtId="38" fontId="0" fillId="0" borderId="0" xfId="0" applyNumberFormat="1">
      <alignment vertical="center"/>
    </xf>
    <xf numFmtId="177" fontId="16" fillId="0" borderId="0" xfId="0" applyNumberFormat="1" applyFont="1">
      <alignment vertical="center"/>
    </xf>
    <xf numFmtId="0" fontId="0" fillId="3" borderId="5" xfId="0" applyFont="1" applyFill="1" applyBorder="1" applyAlignment="1">
      <alignment horizontal="center" vertical="center" wrapText="1"/>
    </xf>
    <xf numFmtId="0" fontId="17" fillId="0" borderId="0" xfId="0" applyFont="1">
      <alignment vertical="center"/>
    </xf>
    <xf numFmtId="0" fontId="18" fillId="0" borderId="0" xfId="0" applyFont="1">
      <alignment vertical="center"/>
    </xf>
    <xf numFmtId="38" fontId="2" fillId="3" borderId="11" xfId="2" applyFont="1" applyFill="1" applyBorder="1" applyAlignment="1">
      <alignment vertical="center" shrinkToFit="1"/>
    </xf>
    <xf numFmtId="38" fontId="12" fillId="5" borderId="13" xfId="2" applyFont="1" applyFill="1" applyBorder="1" applyAlignment="1">
      <alignment horizontal="left" vertical="center"/>
    </xf>
    <xf numFmtId="38" fontId="12" fillId="5" borderId="14" xfId="2" applyFont="1" applyFill="1" applyBorder="1">
      <alignment vertical="center"/>
    </xf>
    <xf numFmtId="38" fontId="12" fillId="5" borderId="15" xfId="2" applyFont="1" applyFill="1" applyBorder="1">
      <alignment vertical="center"/>
    </xf>
    <xf numFmtId="38" fontId="12" fillId="5" borderId="16" xfId="2" applyFont="1" applyFill="1" applyBorder="1">
      <alignment vertical="center"/>
    </xf>
    <xf numFmtId="38" fontId="13" fillId="5" borderId="0" xfId="2" applyFont="1" applyFill="1" applyBorder="1">
      <alignment vertical="center"/>
    </xf>
    <xf numFmtId="38" fontId="14" fillId="5" borderId="0" xfId="2" applyFont="1" applyFill="1" applyBorder="1">
      <alignment vertical="center"/>
    </xf>
    <xf numFmtId="38" fontId="14" fillId="5" borderId="17" xfId="2" applyFont="1" applyFill="1" applyBorder="1">
      <alignment vertical="center"/>
    </xf>
    <xf numFmtId="38" fontId="10" fillId="5" borderId="16" xfId="2" applyFont="1" applyFill="1" applyBorder="1">
      <alignment vertical="center"/>
    </xf>
    <xf numFmtId="38" fontId="10" fillId="5" borderId="0" xfId="2" applyFont="1" applyFill="1" applyBorder="1">
      <alignment vertical="center"/>
    </xf>
    <xf numFmtId="38" fontId="10" fillId="5" borderId="17" xfId="2" applyFont="1" applyFill="1" applyBorder="1">
      <alignment vertical="center"/>
    </xf>
    <xf numFmtId="38" fontId="10" fillId="6" borderId="18" xfId="2" applyFont="1" applyFill="1" applyBorder="1">
      <alignment vertical="center"/>
    </xf>
    <xf numFmtId="38" fontId="10" fillId="3" borderId="18" xfId="2" applyFont="1" applyFill="1" applyBorder="1">
      <alignment vertical="center"/>
    </xf>
    <xf numFmtId="0" fontId="10" fillId="5" borderId="19" xfId="0" applyFont="1" applyFill="1" applyBorder="1" applyAlignment="1">
      <alignment vertical="center"/>
    </xf>
    <xf numFmtId="0" fontId="10" fillId="5" borderId="20" xfId="0" applyFont="1" applyFill="1" applyBorder="1" applyAlignment="1">
      <alignment vertical="center"/>
    </xf>
    <xf numFmtId="38" fontId="10" fillId="5" borderId="20" xfId="2" applyFont="1" applyFill="1" applyBorder="1">
      <alignment vertical="center"/>
    </xf>
    <xf numFmtId="38" fontId="10" fillId="5" borderId="21" xfId="2" applyFont="1" applyFill="1" applyBorder="1">
      <alignment vertical="center"/>
    </xf>
    <xf numFmtId="38" fontId="17" fillId="6" borderId="5" xfId="2" applyFont="1" applyFill="1" applyBorder="1" applyAlignment="1">
      <alignment vertical="center" shrinkToFit="1"/>
    </xf>
    <xf numFmtId="38" fontId="17" fillId="6" borderId="6" xfId="2" applyFont="1" applyFill="1" applyBorder="1" applyAlignment="1">
      <alignment vertical="center" shrinkToFit="1"/>
    </xf>
    <xf numFmtId="176" fontId="17" fillId="6" borderId="22" xfId="2" applyNumberFormat="1" applyFont="1" applyFill="1" applyBorder="1" applyAlignment="1">
      <alignment vertical="center" shrinkToFit="1"/>
    </xf>
    <xf numFmtId="38" fontId="4" fillId="6" borderId="5" xfId="2" applyFont="1" applyFill="1" applyBorder="1" applyAlignment="1">
      <alignment vertical="center" shrinkToFit="1"/>
    </xf>
    <xf numFmtId="38" fontId="4" fillId="6" borderId="6" xfId="2" applyFont="1" applyFill="1" applyBorder="1" applyAlignment="1">
      <alignment vertical="center" shrinkToFit="1"/>
    </xf>
    <xf numFmtId="38" fontId="17" fillId="6" borderId="10" xfId="2" applyFont="1" applyFill="1" applyBorder="1" applyAlignment="1">
      <alignment vertical="center" shrinkToFit="1"/>
    </xf>
    <xf numFmtId="0" fontId="0" fillId="3" borderId="5" xfId="0" applyFont="1" applyFill="1" applyBorder="1" applyAlignment="1">
      <alignment horizontal="center" vertical="center" wrapText="1"/>
    </xf>
    <xf numFmtId="38" fontId="4" fillId="6" borderId="10" xfId="2" applyFont="1" applyFill="1" applyBorder="1" applyAlignment="1">
      <alignment vertical="center" shrinkToFit="1"/>
    </xf>
    <xf numFmtId="176" fontId="4" fillId="6" borderId="22" xfId="2" applyNumberFormat="1" applyFont="1" applyFill="1" applyBorder="1" applyAlignment="1">
      <alignment vertical="center" shrinkToFit="1"/>
    </xf>
    <xf numFmtId="0" fontId="5" fillId="0" borderId="0" xfId="0" applyFont="1" applyAlignment="1">
      <alignment horizontal="right" vertical="center"/>
    </xf>
    <xf numFmtId="0" fontId="6" fillId="0" borderId="0" xfId="0" applyFont="1" applyAlignment="1">
      <alignment horizontal="center" vertical="center"/>
    </xf>
    <xf numFmtId="0" fontId="10" fillId="0" borderId="46" xfId="0" applyFont="1" applyBorder="1" applyAlignment="1">
      <alignment horizontal="center" vertical="center"/>
    </xf>
    <xf numFmtId="0" fontId="10" fillId="0" borderId="10" xfId="0" applyFont="1" applyBorder="1" applyAlignment="1">
      <alignment horizontal="center" vertical="center"/>
    </xf>
    <xf numFmtId="0" fontId="10" fillId="6" borderId="47" xfId="0" applyFont="1" applyFill="1" applyBorder="1" applyAlignment="1">
      <alignment horizontal="center" vertical="center"/>
    </xf>
    <xf numFmtId="0" fontId="10" fillId="6" borderId="35" xfId="0" applyFont="1" applyFill="1" applyBorder="1" applyAlignment="1">
      <alignment horizontal="center" vertical="center"/>
    </xf>
    <xf numFmtId="0" fontId="10" fillId="6" borderId="48" xfId="0" applyFont="1" applyFill="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0" fillId="6" borderId="5"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23" xfId="0" applyFont="1" applyFill="1" applyBorder="1" applyAlignment="1">
      <alignment horizontal="left" vertical="center" wrapText="1"/>
    </xf>
    <xf numFmtId="0" fontId="4" fillId="6" borderId="24"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0" xfId="0" applyFont="1" applyFill="1" applyBorder="1" applyAlignment="1">
      <alignment horizontal="left" vertical="center" wrapText="1"/>
    </xf>
    <xf numFmtId="0" fontId="4" fillId="6" borderId="9" xfId="0" applyFont="1" applyFill="1" applyBorder="1" applyAlignment="1">
      <alignment horizontal="left"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9"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3"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0" fillId="3" borderId="5"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9"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30" xfId="0" applyFont="1" applyFill="1" applyBorder="1" applyAlignment="1">
      <alignment horizontal="center" vertical="center"/>
    </xf>
    <xf numFmtId="0" fontId="20" fillId="6" borderId="47" xfId="0" applyFont="1" applyFill="1" applyBorder="1" applyAlignment="1">
      <alignment horizontal="center" vertical="center"/>
    </xf>
    <xf numFmtId="0" fontId="20" fillId="6" borderId="35" xfId="0" applyFont="1" applyFill="1" applyBorder="1" applyAlignment="1">
      <alignment horizontal="center" vertical="center"/>
    </xf>
    <xf numFmtId="0" fontId="20" fillId="6" borderId="48" xfId="0" applyFont="1" applyFill="1" applyBorder="1" applyAlignment="1">
      <alignment horizontal="center" vertical="center"/>
    </xf>
    <xf numFmtId="0" fontId="19" fillId="6" borderId="5"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7" fillId="6" borderId="23" xfId="0" applyFont="1" applyFill="1" applyBorder="1" applyAlignment="1">
      <alignment horizontal="left" vertical="center" wrapText="1"/>
    </xf>
    <xf numFmtId="0" fontId="17" fillId="6" borderId="24" xfId="0" applyFont="1" applyFill="1" applyBorder="1" applyAlignment="1">
      <alignment horizontal="left" vertical="center" wrapText="1"/>
    </xf>
    <xf numFmtId="0" fontId="17" fillId="6" borderId="43" xfId="0" applyFont="1" applyFill="1" applyBorder="1" applyAlignment="1">
      <alignment horizontal="left" vertical="center" wrapText="1"/>
    </xf>
    <xf numFmtId="0" fontId="17" fillId="6" borderId="19" xfId="0" applyFont="1" applyFill="1" applyBorder="1" applyAlignment="1">
      <alignment horizontal="left" vertical="center" wrapText="1"/>
    </xf>
    <xf numFmtId="0" fontId="17" fillId="6" borderId="20" xfId="0" applyFont="1" applyFill="1" applyBorder="1" applyAlignment="1">
      <alignment horizontal="left" vertical="center" wrapText="1"/>
    </xf>
    <xf numFmtId="0" fontId="17" fillId="6" borderId="9" xfId="0" applyFont="1" applyFill="1" applyBorder="1" applyAlignment="1">
      <alignment horizontal="left" vertical="center" wrapText="1"/>
    </xf>
    <xf numFmtId="0" fontId="17" fillId="6" borderId="26" xfId="0" applyFont="1" applyFill="1" applyBorder="1" applyAlignment="1">
      <alignment horizontal="center" vertical="center"/>
    </xf>
    <xf numFmtId="0" fontId="17" fillId="6" borderId="27" xfId="0" applyFont="1" applyFill="1" applyBorder="1" applyAlignment="1">
      <alignment horizontal="center" vertical="center"/>
    </xf>
    <xf numFmtId="0" fontId="17" fillId="6" borderId="42" xfId="0" applyFont="1" applyFill="1" applyBorder="1" applyAlignment="1">
      <alignment horizontal="center" vertical="center"/>
    </xf>
    <xf numFmtId="0" fontId="17" fillId="3" borderId="26" xfId="0" applyFont="1" applyFill="1" applyBorder="1" applyAlignment="1">
      <alignment horizontal="center" vertical="center"/>
    </xf>
    <xf numFmtId="0" fontId="17" fillId="3" borderId="27"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23" xfId="0" applyFont="1" applyFill="1" applyBorder="1" applyAlignment="1">
      <alignment horizontal="left" vertical="center" wrapText="1"/>
    </xf>
    <xf numFmtId="0" fontId="17" fillId="3" borderId="24" xfId="0" applyFont="1" applyFill="1" applyBorder="1" applyAlignment="1">
      <alignment horizontal="left" vertical="center" wrapText="1"/>
    </xf>
    <xf numFmtId="0" fontId="17" fillId="3" borderId="25" xfId="0" applyFont="1" applyFill="1" applyBorder="1" applyAlignment="1">
      <alignment horizontal="left" vertical="center" wrapText="1"/>
    </xf>
    <xf numFmtId="0" fontId="17" fillId="3" borderId="16"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17" xfId="0" applyFont="1" applyFill="1" applyBorder="1" applyAlignment="1">
      <alignment horizontal="left" vertical="center" wrapText="1"/>
    </xf>
    <xf numFmtId="0" fontId="17" fillId="3" borderId="19" xfId="0" applyFont="1" applyFill="1" applyBorder="1" applyAlignment="1">
      <alignment horizontal="left" vertical="center" wrapText="1"/>
    </xf>
    <xf numFmtId="0" fontId="17" fillId="3" borderId="20" xfId="0" applyFont="1" applyFill="1" applyBorder="1" applyAlignment="1">
      <alignment horizontal="left" vertical="center" wrapText="1"/>
    </xf>
    <xf numFmtId="0" fontId="17" fillId="3" borderId="21" xfId="0" applyFont="1" applyFill="1" applyBorder="1" applyAlignment="1">
      <alignment horizontal="left" vertical="center" wrapText="1"/>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176" fontId="21" fillId="3" borderId="0" xfId="0" applyNumberFormat="1" applyFont="1" applyFill="1">
      <alignment vertical="center"/>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xf>
    <xf numFmtId="0" fontId="7" fillId="0" borderId="7" xfId="0" applyFont="1" applyBorder="1" applyAlignment="1">
      <alignment horizontal="center" vertical="center"/>
    </xf>
  </cellXfs>
  <cellStyles count="4">
    <cellStyle name="ハイパーリンク 2" xfId="1"/>
    <cellStyle name="桁区切り" xfId="2" builtinId="6"/>
    <cellStyle name="標準" xfId="0" builtinId="0"/>
    <cellStyle name="標準 2" xfId="3"/>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13607</xdr:colOff>
      <xdr:row>108</xdr:row>
      <xdr:rowOff>13606</xdr:rowOff>
    </xdr:from>
    <xdr:to>
      <xdr:col>24</xdr:col>
      <xdr:colOff>1074964</xdr:colOff>
      <xdr:row>130</xdr:row>
      <xdr:rowOff>231322</xdr:rowOff>
    </xdr:to>
    <xdr:sp macro="" textlink="">
      <xdr:nvSpPr>
        <xdr:cNvPr id="2" name="線吹き出し 1 (枠付き) 1"/>
        <xdr:cNvSpPr/>
      </xdr:nvSpPr>
      <xdr:spPr>
        <a:xfrm>
          <a:off x="185057" y="27474181"/>
          <a:ext cx="17739632" cy="5570766"/>
        </a:xfrm>
        <a:prstGeom prst="borderCallout1">
          <a:avLst>
            <a:gd name="adj1" fmla="val -46441"/>
            <a:gd name="adj2" fmla="val 3557"/>
            <a:gd name="adj3" fmla="val 80"/>
            <a:gd name="adj4" fmla="val 140"/>
          </a:avLst>
        </a:prstGeom>
        <a:ln>
          <a:solidFill>
            <a:srgbClr val="009900"/>
          </a:solidFill>
        </a:ln>
      </xdr:spPr>
      <xdr:style>
        <a:lnRef idx="2">
          <a:schemeClr val="accent6"/>
        </a:lnRef>
        <a:fillRef idx="1">
          <a:schemeClr val="lt1"/>
        </a:fillRef>
        <a:effectRef idx="0">
          <a:schemeClr val="accent6"/>
        </a:effectRef>
        <a:fontRef idx="minor">
          <a:schemeClr val="dk1"/>
        </a:fontRef>
      </xdr:style>
      <xdr:txBody>
        <a:bodyPr vertOverflow="clip" lIns="108000" tIns="108000" rIns="108000" bIns="108000" rtlCol="0" anchor="t"/>
        <a:lstStyle/>
        <a:p>
          <a:r>
            <a:rPr lang="ja-JP" altLang="en-US" sz="1400">
              <a:solidFill>
                <a:schemeClr val="dk1"/>
              </a:solidFill>
              <a:latin typeface="+mn-lt"/>
              <a:ea typeface="+mn-ea"/>
              <a:cs typeface="+mn-cs"/>
            </a:rPr>
            <a:t>平成 ２７</a:t>
          </a:r>
          <a:r>
            <a:rPr lang="en-US" altLang="ja-JP" sz="1400">
              <a:solidFill>
                <a:schemeClr val="dk1"/>
              </a:solidFill>
              <a:latin typeface="+mn-lt"/>
              <a:ea typeface="+mn-ea"/>
              <a:cs typeface="+mn-cs"/>
            </a:rPr>
            <a:t> </a:t>
          </a:r>
          <a:r>
            <a:rPr lang="ja-JP" altLang="en-US" sz="1400">
              <a:solidFill>
                <a:schemeClr val="dk1"/>
              </a:solidFill>
              <a:latin typeface="+mn-lt"/>
              <a:ea typeface="+mn-ea"/>
              <a:cs typeface="+mn-cs"/>
            </a:rPr>
            <a:t>年度介護報酬改定に関する Ｑ＆Ａ（</a:t>
          </a:r>
          <a:r>
            <a:rPr lang="en-US" altLang="ja-JP" sz="1400">
              <a:solidFill>
                <a:schemeClr val="dk1"/>
              </a:solidFill>
              <a:latin typeface="+mn-lt"/>
              <a:ea typeface="+mn-ea"/>
              <a:cs typeface="+mn-cs"/>
            </a:rPr>
            <a:t>Vol.</a:t>
          </a:r>
          <a:r>
            <a:rPr lang="ja-JP" altLang="en-US" sz="1400">
              <a:solidFill>
                <a:schemeClr val="dk1"/>
              </a:solidFill>
              <a:latin typeface="+mn-lt"/>
              <a:ea typeface="+mn-ea"/>
              <a:cs typeface="+mn-cs"/>
            </a:rPr>
            <a:t>２）（平成 ２７</a:t>
          </a:r>
          <a:r>
            <a:rPr lang="en-US" altLang="ja-JP" sz="1400">
              <a:solidFill>
                <a:schemeClr val="dk1"/>
              </a:solidFill>
              <a:latin typeface="+mn-lt"/>
              <a:ea typeface="+mn-ea"/>
              <a:cs typeface="+mn-cs"/>
            </a:rPr>
            <a:t> </a:t>
          </a:r>
          <a:r>
            <a:rPr lang="ja-JP" altLang="en-US" sz="1400">
              <a:solidFill>
                <a:schemeClr val="dk1"/>
              </a:solidFill>
              <a:latin typeface="+mn-lt"/>
              <a:ea typeface="+mn-ea"/>
              <a:cs typeface="+mn-cs"/>
            </a:rPr>
            <a:t>年４月 ３０</a:t>
          </a:r>
          <a:r>
            <a:rPr lang="en-US" altLang="ja-JP" sz="1400">
              <a:solidFill>
                <a:schemeClr val="dk1"/>
              </a:solidFill>
              <a:latin typeface="+mn-lt"/>
              <a:ea typeface="+mn-ea"/>
              <a:cs typeface="+mn-cs"/>
            </a:rPr>
            <a:t> </a:t>
          </a:r>
          <a:r>
            <a:rPr lang="ja-JP" altLang="en-US" sz="1400">
              <a:solidFill>
                <a:schemeClr val="dk1"/>
              </a:solidFill>
              <a:latin typeface="+mn-lt"/>
              <a:ea typeface="+mn-ea"/>
              <a:cs typeface="+mn-cs"/>
            </a:rPr>
            <a:t>日）</a:t>
          </a:r>
          <a:endParaRPr lang="en-US" altLang="ja-JP" sz="1400">
            <a:solidFill>
              <a:schemeClr val="dk1"/>
            </a:solidFill>
            <a:latin typeface="+mn-lt"/>
            <a:ea typeface="+mn-ea"/>
            <a:cs typeface="+mn-cs"/>
          </a:endParaRPr>
        </a:p>
        <a:p>
          <a:endParaRPr lang="en-US" altLang="ja-JP" sz="1400">
            <a:solidFill>
              <a:schemeClr val="dk1"/>
            </a:solidFill>
            <a:latin typeface="+mn-lt"/>
            <a:ea typeface="+mn-ea"/>
            <a:cs typeface="+mn-cs"/>
          </a:endParaRPr>
        </a:p>
        <a:p>
          <a:pPr algn="l"/>
          <a:r>
            <a:rPr lang="ja-JP" altLang="ja-JP" sz="1400" b="1">
              <a:solidFill>
                <a:schemeClr val="tx1"/>
              </a:solidFill>
              <a:latin typeface="+mn-lt"/>
              <a:ea typeface="+mn-ea"/>
              <a:cs typeface="+mn-cs"/>
            </a:rPr>
            <a:t>問３８  事業者が加算の算定額に相当する介護職員の賃金改善を実施する際</a:t>
          </a:r>
          <a:r>
            <a:rPr lang="ja-JP" altLang="en-US" sz="1400" b="1">
              <a:solidFill>
                <a:schemeClr val="tx1"/>
              </a:solidFill>
              <a:latin typeface="+mn-lt"/>
              <a:ea typeface="+mn-ea"/>
              <a:cs typeface="+mn-cs"/>
            </a:rPr>
            <a:t>，</a:t>
          </a:r>
          <a:r>
            <a:rPr lang="ja-JP" altLang="ja-JP" sz="1400" b="1">
              <a:solidFill>
                <a:schemeClr val="tx1"/>
              </a:solidFill>
              <a:latin typeface="+mn-lt"/>
              <a:ea typeface="+mn-ea"/>
              <a:cs typeface="+mn-cs"/>
            </a:rPr>
            <a:t>賃金改善の基準点はいつなのか。 </a:t>
          </a:r>
          <a:endParaRPr lang="ja-JP" altLang="ja-JP" sz="1400" b="1">
            <a:solidFill>
              <a:schemeClr val="tx1"/>
            </a:solidFill>
          </a:endParaRPr>
        </a:p>
        <a:p>
          <a:endParaRPr lang="en-US" altLang="ja-JP" sz="1400">
            <a:solidFill>
              <a:schemeClr val="dk1"/>
            </a:solidFill>
            <a:latin typeface="+mn-lt"/>
            <a:ea typeface="+mn-ea"/>
            <a:cs typeface="+mn-cs"/>
          </a:endParaRPr>
        </a:p>
        <a:p>
          <a:r>
            <a:rPr lang="ja-JP" altLang="ja-JP" sz="1400">
              <a:solidFill>
                <a:schemeClr val="dk1"/>
              </a:solidFill>
              <a:latin typeface="+mn-lt"/>
              <a:ea typeface="+mn-ea"/>
              <a:cs typeface="+mn-cs"/>
            </a:rPr>
            <a:t>（答） 賃金改善は</a:t>
          </a:r>
          <a:r>
            <a:rPr lang="ja-JP" altLang="en-US" sz="1400">
              <a:solidFill>
                <a:schemeClr val="dk1"/>
              </a:solidFill>
              <a:latin typeface="+mn-lt"/>
              <a:ea typeface="+mn-ea"/>
              <a:cs typeface="+mn-cs"/>
            </a:rPr>
            <a:t>，</a:t>
          </a:r>
          <a:r>
            <a:rPr lang="ja-JP" altLang="ja-JP" sz="1400">
              <a:solidFill>
                <a:schemeClr val="dk1"/>
              </a:solidFill>
              <a:latin typeface="+mn-lt"/>
              <a:ea typeface="+mn-ea"/>
              <a:cs typeface="+mn-cs"/>
            </a:rPr>
            <a:t>加算を取得していない場合の賃金水準と</a:t>
          </a:r>
          <a:r>
            <a:rPr lang="ja-JP" altLang="en-US" sz="1400">
              <a:solidFill>
                <a:schemeClr val="dk1"/>
              </a:solidFill>
              <a:latin typeface="+mn-lt"/>
              <a:ea typeface="+mn-ea"/>
              <a:cs typeface="+mn-cs"/>
            </a:rPr>
            <a:t>，</a:t>
          </a:r>
          <a:r>
            <a:rPr lang="ja-JP" altLang="ja-JP" sz="1400">
              <a:solidFill>
                <a:schemeClr val="dk1"/>
              </a:solidFill>
              <a:latin typeface="+mn-lt"/>
              <a:ea typeface="+mn-ea"/>
              <a:cs typeface="+mn-cs"/>
            </a:rPr>
            <a:t>加算を取得し実施される賃金水準の改善見込額との差分を用いて算定されるものであり</a:t>
          </a:r>
          <a:r>
            <a:rPr lang="ja-JP" altLang="en-US" sz="1400">
              <a:solidFill>
                <a:schemeClr val="dk1"/>
              </a:solidFill>
              <a:latin typeface="+mn-lt"/>
              <a:ea typeface="+mn-ea"/>
              <a:cs typeface="+mn-cs"/>
            </a:rPr>
            <a:t>，</a:t>
          </a:r>
          <a:r>
            <a:rPr lang="ja-JP" altLang="ja-JP" sz="1400">
              <a:solidFill>
                <a:schemeClr val="dk1"/>
              </a:solidFill>
              <a:latin typeface="+mn-lt"/>
              <a:ea typeface="+mn-ea"/>
              <a:cs typeface="+mn-cs"/>
            </a:rPr>
            <a:t>比較対象となる加算を取得していない場合の賃金水準とは</a:t>
          </a:r>
          <a:r>
            <a:rPr lang="ja-JP" altLang="en-US" sz="1400">
              <a:solidFill>
                <a:schemeClr val="dk1"/>
              </a:solidFill>
              <a:latin typeface="+mn-lt"/>
              <a:ea typeface="+mn-ea"/>
              <a:cs typeface="+mn-cs"/>
            </a:rPr>
            <a:t>，</a:t>
          </a:r>
          <a:r>
            <a:rPr lang="ja-JP" altLang="ja-JP" sz="1400">
              <a:solidFill>
                <a:schemeClr val="dk1"/>
              </a:solidFill>
              <a:latin typeface="+mn-lt"/>
              <a:ea typeface="+mn-ea"/>
              <a:cs typeface="+mn-cs"/>
            </a:rPr>
            <a:t>以下のとおりである。 </a:t>
          </a:r>
          <a:endParaRPr lang="ja-JP" altLang="ja-JP" sz="1400"/>
        </a:p>
        <a:p>
          <a:r>
            <a:rPr lang="ja-JP" altLang="en-US" sz="1400">
              <a:solidFill>
                <a:schemeClr val="dk1"/>
              </a:solidFill>
              <a:latin typeface="+mn-lt"/>
              <a:ea typeface="+mn-ea"/>
              <a:cs typeface="+mn-cs"/>
            </a:rPr>
            <a:t>　　　</a:t>
          </a:r>
          <a:r>
            <a:rPr lang="ja-JP" altLang="en-US" sz="1400" baseline="0">
              <a:solidFill>
                <a:schemeClr val="dk1"/>
              </a:solidFill>
              <a:latin typeface="+mn-lt"/>
              <a:ea typeface="+mn-ea"/>
              <a:cs typeface="+mn-cs"/>
            </a:rPr>
            <a:t>  </a:t>
          </a:r>
          <a:r>
            <a:rPr lang="ja-JP" altLang="ja-JP" sz="1400">
              <a:solidFill>
                <a:schemeClr val="dk1"/>
              </a:solidFill>
              <a:latin typeface="+mn-lt"/>
              <a:ea typeface="+mn-ea"/>
              <a:cs typeface="+mn-cs"/>
            </a:rPr>
            <a:t>なお</a:t>
          </a:r>
          <a:r>
            <a:rPr lang="ja-JP" altLang="en-US" sz="1400">
              <a:solidFill>
                <a:schemeClr val="dk1"/>
              </a:solidFill>
              <a:latin typeface="+mn-lt"/>
              <a:ea typeface="+mn-ea"/>
              <a:cs typeface="+mn-cs"/>
            </a:rPr>
            <a:t>，</a:t>
          </a:r>
          <a:r>
            <a:rPr lang="ja-JP" altLang="ja-JP" sz="1400">
              <a:solidFill>
                <a:schemeClr val="dk1"/>
              </a:solidFill>
              <a:latin typeface="+mn-lt"/>
              <a:ea typeface="+mn-ea"/>
              <a:cs typeface="+mn-cs"/>
            </a:rPr>
            <a:t>加算を取得する月の属する年度の前年度に勤務実績のない介護職員については</a:t>
          </a:r>
          <a:r>
            <a:rPr lang="ja-JP" altLang="en-US" sz="1400">
              <a:solidFill>
                <a:schemeClr val="dk1"/>
              </a:solidFill>
              <a:latin typeface="+mn-lt"/>
              <a:ea typeface="+mn-ea"/>
              <a:cs typeface="+mn-cs"/>
            </a:rPr>
            <a:t>，</a:t>
          </a:r>
          <a:r>
            <a:rPr lang="ja-JP" altLang="ja-JP" sz="1400">
              <a:solidFill>
                <a:schemeClr val="dk1"/>
              </a:solidFill>
              <a:latin typeface="+mn-lt"/>
              <a:ea typeface="+mn-ea"/>
              <a:cs typeface="+mn-cs"/>
            </a:rPr>
            <a:t>その職員と同職であって</a:t>
          </a:r>
          <a:r>
            <a:rPr lang="ja-JP" altLang="en-US" sz="1400">
              <a:solidFill>
                <a:schemeClr val="dk1"/>
              </a:solidFill>
              <a:latin typeface="+mn-lt"/>
              <a:ea typeface="+mn-ea"/>
              <a:cs typeface="+mn-cs"/>
            </a:rPr>
            <a:t>，</a:t>
          </a:r>
          <a:r>
            <a:rPr lang="ja-JP" altLang="ja-JP" sz="1400">
              <a:solidFill>
                <a:schemeClr val="dk1"/>
              </a:solidFill>
              <a:latin typeface="+mn-lt"/>
              <a:ea typeface="+mn-ea"/>
              <a:cs typeface="+mn-cs"/>
            </a:rPr>
            <a:t>勤続年数等が同等の職員の賃金水準と比較する。  </a:t>
          </a:r>
          <a:endParaRPr lang="en-US" altLang="ja-JP" sz="1400">
            <a:solidFill>
              <a:schemeClr val="dk1"/>
            </a:solidFill>
            <a:latin typeface="+mn-lt"/>
            <a:ea typeface="+mn-ea"/>
            <a:cs typeface="+mn-cs"/>
          </a:endParaRPr>
        </a:p>
        <a:p>
          <a:endParaRPr lang="ja-JP" altLang="ja-JP" sz="1400"/>
        </a:p>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  平成 </a:t>
          </a:r>
          <a:r>
            <a:rPr lang="ja-JP" altLang="en-US" sz="1400">
              <a:solidFill>
                <a:schemeClr val="dk1"/>
              </a:solidFill>
              <a:latin typeface="+mn-lt"/>
              <a:ea typeface="+mn-ea"/>
              <a:cs typeface="+mn-cs"/>
            </a:rPr>
            <a:t>２６</a:t>
          </a:r>
          <a:r>
            <a:rPr lang="en-US" altLang="ja-JP" sz="1400">
              <a:solidFill>
                <a:schemeClr val="dk1"/>
              </a:solidFill>
              <a:latin typeface="+mn-lt"/>
              <a:ea typeface="+mn-ea"/>
              <a:cs typeface="+mn-cs"/>
            </a:rPr>
            <a:t> </a:t>
          </a:r>
          <a:r>
            <a:rPr lang="ja-JP" altLang="ja-JP" sz="1400">
              <a:solidFill>
                <a:schemeClr val="dk1"/>
              </a:solidFill>
              <a:latin typeface="+mn-lt"/>
              <a:ea typeface="+mn-ea"/>
              <a:cs typeface="+mn-cs"/>
            </a:rPr>
            <a:t>年度以前に加算を取得していた介護サービス事業者等の介護職員の場合</a:t>
          </a:r>
          <a:r>
            <a:rPr lang="ja-JP" altLang="en-US" sz="1400">
              <a:solidFill>
                <a:schemeClr val="dk1"/>
              </a:solidFill>
              <a:latin typeface="+mn-lt"/>
              <a:ea typeface="+mn-ea"/>
              <a:cs typeface="+mn-cs"/>
            </a:rPr>
            <a:t>，</a:t>
          </a:r>
          <a:r>
            <a:rPr lang="ja-JP" altLang="ja-JP" sz="1400">
              <a:solidFill>
                <a:schemeClr val="dk1"/>
              </a:solidFill>
              <a:latin typeface="+mn-lt"/>
              <a:ea typeface="+mn-ea"/>
              <a:cs typeface="+mn-cs"/>
            </a:rPr>
            <a:t>次のいずれかの賃金水準</a:t>
          </a:r>
          <a:endParaRPr lang="ja-JP" altLang="ja-JP" sz="1400"/>
        </a:p>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a:t>
          </a:r>
          <a:r>
            <a:rPr lang="ja-JP" altLang="en-US" sz="1400">
              <a:solidFill>
                <a:schemeClr val="dk1"/>
              </a:solidFill>
              <a:latin typeface="+mn-lt"/>
              <a:ea typeface="+mn-ea"/>
              <a:cs typeface="+mn-cs"/>
            </a:rPr>
            <a:t>　</a:t>
          </a:r>
          <a:r>
            <a:rPr lang="ja-JP" altLang="ja-JP" sz="1400" u="sng">
              <a:solidFill>
                <a:srgbClr val="FF0000"/>
              </a:solidFill>
              <a:latin typeface="+mn-lt"/>
              <a:ea typeface="+mn-ea"/>
              <a:cs typeface="+mn-cs"/>
            </a:rPr>
            <a:t>加算を取得する直前の時期の賃金水準（介護職員処遇改善交付金（以下「交付金」という。）を取得していた場合</a:t>
          </a:r>
          <a:r>
            <a:rPr lang="ja-JP" altLang="en-US" sz="1400" u="sng">
              <a:solidFill>
                <a:srgbClr val="FF0000"/>
              </a:solidFill>
              <a:latin typeface="+mn-lt"/>
              <a:ea typeface="+mn-ea"/>
              <a:cs typeface="+mn-cs"/>
            </a:rPr>
            <a:t>，</a:t>
          </a:r>
          <a:r>
            <a:rPr lang="ja-JP" altLang="ja-JP" sz="1400" u="sng">
              <a:solidFill>
                <a:srgbClr val="FF0000"/>
              </a:solidFill>
              <a:latin typeface="+mn-lt"/>
              <a:ea typeface="+mn-ea"/>
              <a:cs typeface="+mn-cs"/>
            </a:rPr>
            <a:t>交付金による賃金改善の部分を除く。） </a:t>
          </a:r>
          <a:endParaRPr lang="ja-JP" altLang="ja-JP" sz="1400" u="sng">
            <a:solidFill>
              <a:srgbClr val="FF0000"/>
            </a:solidFill>
          </a:endParaRPr>
        </a:p>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a:t>
          </a:r>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加算を取得する月の属する年度の前年度の賃金水準</a:t>
          </a:r>
          <a:r>
            <a:rPr lang="ja-JP" altLang="en-US" sz="1400">
              <a:solidFill>
                <a:schemeClr val="dk1"/>
              </a:solidFill>
              <a:latin typeface="+mn-lt"/>
              <a:ea typeface="+mn-ea"/>
              <a:cs typeface="+mn-cs"/>
            </a:rPr>
            <a:t>（</a:t>
          </a:r>
          <a:r>
            <a:rPr lang="ja-JP" altLang="ja-JP" sz="1400">
              <a:solidFill>
                <a:schemeClr val="dk1"/>
              </a:solidFill>
              <a:latin typeface="+mn-lt"/>
              <a:ea typeface="+mn-ea"/>
              <a:cs typeface="+mn-cs"/>
            </a:rPr>
            <a:t>加算の取得による賃金改善の部分を除く。</a:t>
          </a:r>
          <a:r>
            <a:rPr lang="ja-JP" altLang="en-US" sz="1400">
              <a:solidFill>
                <a:schemeClr val="dk1"/>
              </a:solidFill>
              <a:latin typeface="+mn-lt"/>
              <a:ea typeface="+mn-ea"/>
              <a:cs typeface="+mn-cs"/>
            </a:rPr>
            <a:t>）</a:t>
          </a:r>
          <a:endParaRPr lang="en-US" altLang="ja-JP" sz="1400">
            <a:solidFill>
              <a:schemeClr val="dk1"/>
            </a:solidFill>
            <a:latin typeface="+mn-lt"/>
            <a:ea typeface="+mn-ea"/>
            <a:cs typeface="+mn-cs"/>
          </a:endParaRPr>
        </a:p>
        <a:p>
          <a:endParaRPr lang="ja-JP" altLang="ja-JP" sz="1400"/>
        </a:p>
        <a:p>
          <a:r>
            <a:rPr lang="ja-JP" altLang="en-US" sz="1400">
              <a:solidFill>
                <a:schemeClr val="dk1"/>
              </a:solidFill>
              <a:latin typeface="+mn-lt"/>
              <a:ea typeface="+mn-ea"/>
              <a:cs typeface="+mn-cs"/>
            </a:rPr>
            <a:t>　</a:t>
          </a:r>
          <a:r>
            <a:rPr lang="en-US" altLang="ja-JP" sz="1400">
              <a:solidFill>
                <a:schemeClr val="dk1"/>
              </a:solidFill>
              <a:latin typeface="+mn-lt"/>
              <a:ea typeface="+mn-ea"/>
              <a:cs typeface="+mn-cs"/>
            </a:rPr>
            <a:t>○  </a:t>
          </a:r>
          <a:r>
            <a:rPr lang="ja-JP" altLang="ja-JP" sz="1400">
              <a:solidFill>
                <a:schemeClr val="dk1"/>
              </a:solidFill>
              <a:latin typeface="+mn-lt"/>
              <a:ea typeface="+mn-ea"/>
              <a:cs typeface="+mn-cs"/>
            </a:rPr>
            <a:t>平成</a:t>
          </a:r>
          <a:r>
            <a:rPr lang="ja-JP" altLang="en-US" sz="1400">
              <a:solidFill>
                <a:schemeClr val="dk1"/>
              </a:solidFill>
              <a:latin typeface="+mn-lt"/>
              <a:ea typeface="+mn-ea"/>
              <a:cs typeface="+mn-cs"/>
            </a:rPr>
            <a:t>２６</a:t>
          </a:r>
          <a:r>
            <a:rPr lang="ja-JP" altLang="ja-JP" sz="1400">
              <a:solidFill>
                <a:schemeClr val="dk1"/>
              </a:solidFill>
              <a:latin typeface="+mn-lt"/>
              <a:ea typeface="+mn-ea"/>
              <a:cs typeface="+mn-cs"/>
            </a:rPr>
            <a:t> 年度以前に加算を取得していない介護サービス事業者等の介護職員の場合</a:t>
          </a:r>
          <a:endParaRPr lang="ja-JP" altLang="ja-JP" sz="1400"/>
        </a:p>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加算を取得する月の属する年度の前年度の賃金水準</a:t>
          </a:r>
          <a:endParaRPr lang="en-US" altLang="ja-JP" sz="1400">
            <a:solidFill>
              <a:schemeClr val="dk1"/>
            </a:solidFill>
            <a:latin typeface="+mn-lt"/>
            <a:ea typeface="+mn-ea"/>
            <a:cs typeface="+mn-cs"/>
          </a:endParaRPr>
        </a:p>
        <a:p>
          <a:endParaRPr lang="en-US" altLang="ja-JP" sz="1400">
            <a:solidFill>
              <a:schemeClr val="dk1"/>
            </a:solidFill>
            <a:latin typeface="+mn-lt"/>
            <a:ea typeface="+mn-ea"/>
            <a:cs typeface="+mn-cs"/>
          </a:endParaRPr>
        </a:p>
        <a:p>
          <a:endParaRPr lang="en-US" altLang="ja-JP" sz="1400">
            <a:solidFill>
              <a:schemeClr val="dk1"/>
            </a:solidFill>
            <a:latin typeface="+mn-lt"/>
            <a:ea typeface="+mn-ea"/>
            <a:cs typeface="+mn-cs"/>
          </a:endParaRPr>
        </a:p>
        <a:p>
          <a:endParaRPr lang="en-US" altLang="ja-JP" sz="1400">
            <a:solidFill>
              <a:schemeClr val="dk1"/>
            </a:solidFill>
            <a:latin typeface="+mn-lt"/>
            <a:ea typeface="+mn-ea"/>
            <a:cs typeface="+mn-cs"/>
          </a:endParaRPr>
        </a:p>
        <a:p>
          <a:pPr algn="ctr"/>
          <a:endParaRPr kumimoji="1" lang="ja-JP" altLang="en-US" sz="1400"/>
        </a:p>
      </xdr:txBody>
    </xdr:sp>
    <xdr:clientData/>
  </xdr:twoCellAnchor>
  <xdr:twoCellAnchor>
    <xdr:from>
      <xdr:col>10</xdr:col>
      <xdr:colOff>163286</xdr:colOff>
      <xdr:row>32</xdr:row>
      <xdr:rowOff>13607</xdr:rowOff>
    </xdr:from>
    <xdr:to>
      <xdr:col>11</xdr:col>
      <xdr:colOff>802821</xdr:colOff>
      <xdr:row>33</xdr:row>
      <xdr:rowOff>54428</xdr:rowOff>
    </xdr:to>
    <xdr:sp macro="" textlink="">
      <xdr:nvSpPr>
        <xdr:cNvPr id="3" name="テキスト ボックス 2"/>
        <xdr:cNvSpPr txBox="1"/>
      </xdr:nvSpPr>
      <xdr:spPr>
        <a:xfrm>
          <a:off x="2306411" y="8471807"/>
          <a:ext cx="858610" cy="278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給与項目</a:t>
          </a:r>
        </a:p>
      </xdr:txBody>
    </xdr:sp>
    <xdr:clientData/>
  </xdr:twoCellAnchor>
  <xdr:twoCellAnchor>
    <xdr:from>
      <xdr:col>11</xdr:col>
      <xdr:colOff>406782</xdr:colOff>
      <xdr:row>30</xdr:row>
      <xdr:rowOff>231321</xdr:rowOff>
    </xdr:from>
    <xdr:to>
      <xdr:col>12</xdr:col>
      <xdr:colOff>122465</xdr:colOff>
      <xdr:row>32</xdr:row>
      <xdr:rowOff>68035</xdr:rowOff>
    </xdr:to>
    <xdr:sp macro="" textlink="">
      <xdr:nvSpPr>
        <xdr:cNvPr id="4" name="テキスト ボックス 3"/>
        <xdr:cNvSpPr txBox="1"/>
      </xdr:nvSpPr>
      <xdr:spPr>
        <a:xfrm>
          <a:off x="2768982" y="8060871"/>
          <a:ext cx="830108" cy="465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t>賃金改善実施期間</a:t>
          </a:r>
        </a:p>
      </xdr:txBody>
    </xdr:sp>
    <xdr:clientData/>
  </xdr:twoCellAnchor>
  <xdr:twoCellAnchor>
    <xdr:from>
      <xdr:col>10</xdr:col>
      <xdr:colOff>163286</xdr:colOff>
      <xdr:row>69</xdr:row>
      <xdr:rowOff>13607</xdr:rowOff>
    </xdr:from>
    <xdr:to>
      <xdr:col>11</xdr:col>
      <xdr:colOff>802821</xdr:colOff>
      <xdr:row>70</xdr:row>
      <xdr:rowOff>13607</xdr:rowOff>
    </xdr:to>
    <xdr:sp macro="" textlink="">
      <xdr:nvSpPr>
        <xdr:cNvPr id="5" name="テキスト ボックス 4"/>
        <xdr:cNvSpPr txBox="1"/>
      </xdr:nvSpPr>
      <xdr:spPr>
        <a:xfrm>
          <a:off x="2306411" y="17844407"/>
          <a:ext cx="85861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給与項目</a:t>
          </a:r>
        </a:p>
      </xdr:txBody>
    </xdr:sp>
    <xdr:clientData/>
  </xdr:twoCellAnchor>
  <xdr:twoCellAnchor>
    <xdr:from>
      <xdr:col>11</xdr:col>
      <xdr:colOff>406781</xdr:colOff>
      <xdr:row>67</xdr:row>
      <xdr:rowOff>204107</xdr:rowOff>
    </xdr:from>
    <xdr:to>
      <xdr:col>12</xdr:col>
      <xdr:colOff>190499</xdr:colOff>
      <xdr:row>70</xdr:row>
      <xdr:rowOff>13607</xdr:rowOff>
    </xdr:to>
    <xdr:sp macro="" textlink="">
      <xdr:nvSpPr>
        <xdr:cNvPr id="6" name="テキスト ボックス 5"/>
        <xdr:cNvSpPr txBox="1"/>
      </xdr:nvSpPr>
      <xdr:spPr>
        <a:xfrm>
          <a:off x="2768981" y="17549132"/>
          <a:ext cx="898143"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賃金改善</a:t>
          </a:r>
          <a:r>
            <a:rPr lang="ja-JP" altLang="en-US" sz="1100" b="0" i="0" u="none" strike="noStrike">
              <a:solidFill>
                <a:schemeClr val="dk1"/>
              </a:solidFill>
              <a:effectLst/>
              <a:latin typeface="+mn-lt"/>
              <a:ea typeface="+mn-ea"/>
              <a:cs typeface="+mn-cs"/>
            </a:rPr>
            <a:t>　 </a:t>
          </a:r>
          <a:r>
            <a:rPr kumimoji="1" lang="ja-JP" altLang="en-US" sz="1050"/>
            <a:t>実施期間</a:t>
          </a:r>
        </a:p>
      </xdr:txBody>
    </xdr:sp>
    <xdr:clientData/>
  </xdr:twoCellAnchor>
  <xdr:twoCellAnchor>
    <xdr:from>
      <xdr:col>2</xdr:col>
      <xdr:colOff>40822</xdr:colOff>
      <xdr:row>123</xdr:row>
      <xdr:rowOff>136072</xdr:rowOff>
    </xdr:from>
    <xdr:to>
      <xdr:col>24</xdr:col>
      <xdr:colOff>721179</xdr:colOff>
      <xdr:row>129</xdr:row>
      <xdr:rowOff>176893</xdr:rowOff>
    </xdr:to>
    <xdr:sp macro="" textlink="">
      <xdr:nvSpPr>
        <xdr:cNvPr id="7" name="正方形/長方形 6"/>
        <xdr:cNvSpPr/>
      </xdr:nvSpPr>
      <xdr:spPr>
        <a:xfrm>
          <a:off x="431347" y="31216147"/>
          <a:ext cx="17139557" cy="1526721"/>
        </a:xfrm>
        <a:prstGeom prst="rect">
          <a:avLst/>
        </a:prstGeom>
        <a:solidFill>
          <a:srgbClr val="00B0F0">
            <a:alpha val="51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600"/>
            </a:lnSpc>
          </a:pPr>
          <a:r>
            <a:rPr kumimoji="1" lang="ja-JP" altLang="en-US" sz="1400" b="1">
              <a:solidFill>
                <a:schemeClr val="tx1"/>
              </a:solidFill>
            </a:rPr>
            <a:t>問４３  平成 ２６ 年度以前に処遇改善加算を取得していた介護サービス事業者等の介護職員の賃金改善の基準点の１つに「</a:t>
          </a:r>
          <a:r>
            <a:rPr kumimoji="1" lang="ja-JP" altLang="en-US" sz="1400" b="1">
              <a:solidFill>
                <a:srgbClr val="FF0000"/>
              </a:solidFill>
            </a:rPr>
            <a:t>加算を取得する直前の時期の賃金水準（交付金を取得していた場合，交付金による賃金改善の部分を除く。）</a:t>
          </a:r>
          <a:r>
            <a:rPr kumimoji="1" lang="ja-JP" altLang="en-US" sz="1400" b="1">
              <a:solidFill>
                <a:schemeClr val="tx1"/>
              </a:solidFill>
            </a:rPr>
            <a:t>」とあるが，直前の時期とは，具体的にいつまでを指すのか。交付金を受けていた事業所については，交付金が取得可能となる前の平成 ２１ 年９月以前の賃金水準を基準点とすることはできるか。</a:t>
          </a:r>
          <a:endParaRPr kumimoji="1" lang="en-US" altLang="ja-JP" sz="1400" b="1">
            <a:solidFill>
              <a:schemeClr val="tx1"/>
            </a:solidFill>
          </a:endParaRPr>
        </a:p>
        <a:p>
          <a:pPr algn="l">
            <a:lnSpc>
              <a:spcPts val="1600"/>
            </a:lnSpc>
          </a:pPr>
          <a:endParaRPr kumimoji="1" lang="en-US" altLang="ja-JP" sz="1400">
            <a:solidFill>
              <a:sysClr val="windowText" lastClr="000000"/>
            </a:solidFill>
          </a:endParaRPr>
        </a:p>
        <a:p>
          <a:pPr algn="l">
            <a:lnSpc>
              <a:spcPts val="1600"/>
            </a:lnSpc>
          </a:pPr>
          <a:r>
            <a:rPr kumimoji="1" lang="ja-JP" altLang="en-US" sz="1400">
              <a:solidFill>
                <a:sysClr val="windowText" lastClr="000000"/>
              </a:solidFill>
            </a:rPr>
            <a:t>（答）平成 ２６年度以前に従来の処遇改善加算を取得していた介護サービス事業者等で，交付金を受けていた事業所の介護職員の賃金改善に当たっての「直前の時期の賃金水準」とは，平成 ２４</a:t>
          </a:r>
          <a:r>
            <a:rPr kumimoji="1" lang="en-US" altLang="ja-JP" sz="1400">
              <a:solidFill>
                <a:sysClr val="windowText" lastClr="000000"/>
              </a:solidFill>
            </a:rPr>
            <a:t> </a:t>
          </a:r>
          <a:r>
            <a:rPr kumimoji="1" lang="ja-JP" altLang="en-US" sz="1400">
              <a:solidFill>
                <a:sysClr val="windowText" lastClr="000000"/>
              </a:solidFill>
            </a:rPr>
            <a:t>年度介護報酬改定 Ｑ＆Ａ</a:t>
          </a:r>
          <a:r>
            <a:rPr lang="ja-JP" altLang="ja-JP" sz="1400">
              <a:solidFill>
                <a:sysClr val="windowText" lastClr="000000"/>
              </a:solidFill>
              <a:latin typeface="+mn-lt"/>
              <a:ea typeface="+mn-ea"/>
              <a:cs typeface="+mn-cs"/>
            </a:rPr>
            <a:t>（</a:t>
          </a:r>
          <a:r>
            <a:rPr lang="en-US" altLang="ja-JP" sz="1400">
              <a:solidFill>
                <a:sysClr val="windowText" lastClr="000000"/>
              </a:solidFill>
              <a:latin typeface="+mn-lt"/>
              <a:ea typeface="+mn-ea"/>
              <a:cs typeface="+mn-cs"/>
            </a:rPr>
            <a:t>Vol.</a:t>
          </a:r>
          <a:r>
            <a:rPr lang="ja-JP" altLang="en-US" sz="1400">
              <a:solidFill>
                <a:sysClr val="windowText" lastClr="000000"/>
              </a:solidFill>
              <a:latin typeface="+mn-lt"/>
              <a:ea typeface="+mn-ea"/>
              <a:cs typeface="+mn-cs"/>
            </a:rPr>
            <a:t>１</a:t>
          </a:r>
          <a:r>
            <a:rPr lang="ja-JP" altLang="ja-JP" sz="1400">
              <a:solidFill>
                <a:sysClr val="windowText" lastClr="000000"/>
              </a:solidFill>
              <a:latin typeface="+mn-lt"/>
              <a:ea typeface="+mn-ea"/>
              <a:cs typeface="+mn-cs"/>
            </a:rPr>
            <a:t>）（平成 ２</a:t>
          </a:r>
          <a:r>
            <a:rPr lang="ja-JP" altLang="en-US" sz="1400">
              <a:solidFill>
                <a:sysClr val="windowText" lastClr="000000"/>
              </a:solidFill>
              <a:latin typeface="+mn-lt"/>
              <a:ea typeface="+mn-ea"/>
              <a:cs typeface="+mn-cs"/>
            </a:rPr>
            <a:t>４</a:t>
          </a:r>
          <a:r>
            <a:rPr lang="ja-JP" altLang="ja-JP" sz="1400">
              <a:solidFill>
                <a:sysClr val="windowText" lastClr="000000"/>
              </a:solidFill>
              <a:latin typeface="+mn-lt"/>
              <a:ea typeface="+mn-ea"/>
              <a:cs typeface="+mn-cs"/>
            </a:rPr>
            <a:t>年</a:t>
          </a:r>
          <a:r>
            <a:rPr lang="ja-JP" altLang="en-US" sz="1400">
              <a:solidFill>
                <a:sysClr val="windowText" lastClr="000000"/>
              </a:solidFill>
              <a:latin typeface="+mn-lt"/>
              <a:ea typeface="+mn-ea"/>
              <a:cs typeface="+mn-cs"/>
            </a:rPr>
            <a:t>３</a:t>
          </a:r>
          <a:r>
            <a:rPr lang="ja-JP" altLang="ja-JP" sz="1400">
              <a:solidFill>
                <a:sysClr val="windowText" lastClr="000000"/>
              </a:solidFill>
              <a:latin typeface="+mn-lt"/>
              <a:ea typeface="+mn-ea"/>
              <a:cs typeface="+mn-cs"/>
            </a:rPr>
            <a:t>月 </a:t>
          </a:r>
          <a:r>
            <a:rPr lang="ja-JP" altLang="en-US" sz="1400">
              <a:solidFill>
                <a:sysClr val="windowText" lastClr="000000"/>
              </a:solidFill>
              <a:latin typeface="+mn-lt"/>
              <a:ea typeface="+mn-ea"/>
              <a:cs typeface="+mn-cs"/>
            </a:rPr>
            <a:t>１６</a:t>
          </a:r>
          <a:r>
            <a:rPr lang="en-US" altLang="ja-JP" sz="1400">
              <a:solidFill>
                <a:sysClr val="windowText" lastClr="000000"/>
              </a:solidFill>
              <a:latin typeface="+mn-lt"/>
              <a:ea typeface="+mn-ea"/>
              <a:cs typeface="+mn-cs"/>
            </a:rPr>
            <a:t> </a:t>
          </a:r>
          <a:r>
            <a:rPr lang="ja-JP" altLang="ja-JP" sz="1400">
              <a:solidFill>
                <a:sysClr val="windowText" lastClr="000000"/>
              </a:solidFill>
              <a:latin typeface="+mn-lt"/>
              <a:ea typeface="+mn-ea"/>
              <a:cs typeface="+mn-cs"/>
            </a:rPr>
            <a:t>日）</a:t>
          </a:r>
          <a:r>
            <a:rPr kumimoji="1" lang="ja-JP" altLang="en-US" sz="1400">
              <a:solidFill>
                <a:sysClr val="windowText" lastClr="000000"/>
              </a:solidFill>
            </a:rPr>
            <a:t>処遇改善加算の問２２３ における取扱いと同様に，平成 ２３ 年度の賃金水準（交付金を取得していた場合は，交付金による賃金改善の部分を除く。）をいう。  </a:t>
          </a:r>
          <a:endParaRPr kumimoji="1" lang="en-US" altLang="ja-JP" sz="1400">
            <a:solidFill>
              <a:sysClr val="windowText" lastClr="000000"/>
            </a:solidFill>
          </a:endParaRPr>
        </a:p>
        <a:p>
          <a:pPr algn="l">
            <a:lnSpc>
              <a:spcPts val="1600"/>
            </a:lnSpc>
          </a:pPr>
          <a:r>
            <a:rPr kumimoji="1" lang="ja-JP" altLang="en-US" sz="1400">
              <a:solidFill>
                <a:sysClr val="windowText" lastClr="000000"/>
              </a:solidFill>
            </a:rPr>
            <a:t>  </a:t>
          </a:r>
        </a:p>
      </xdr:txBody>
    </xdr:sp>
    <xdr:clientData/>
  </xdr:twoCellAnchor>
  <xdr:twoCellAnchor>
    <xdr:from>
      <xdr:col>17</xdr:col>
      <xdr:colOff>204107</xdr:colOff>
      <xdr:row>118</xdr:row>
      <xdr:rowOff>68036</xdr:rowOff>
    </xdr:from>
    <xdr:to>
      <xdr:col>17</xdr:col>
      <xdr:colOff>217714</xdr:colOff>
      <xdr:row>123</xdr:row>
      <xdr:rowOff>136072</xdr:rowOff>
    </xdr:to>
    <xdr:cxnSp macro="">
      <xdr:nvCxnSpPr>
        <xdr:cNvPr id="8" name="直線矢印コネクタ 7"/>
        <xdr:cNvCxnSpPr/>
      </xdr:nvCxnSpPr>
      <xdr:spPr>
        <a:xfrm>
          <a:off x="9252857" y="30005111"/>
          <a:ext cx="13607" cy="1211036"/>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13607</xdr:colOff>
      <xdr:row>108</xdr:row>
      <xdr:rowOff>13606</xdr:rowOff>
    </xdr:from>
    <xdr:to>
      <xdr:col>24</xdr:col>
      <xdr:colOff>1074964</xdr:colOff>
      <xdr:row>130</xdr:row>
      <xdr:rowOff>231322</xdr:rowOff>
    </xdr:to>
    <xdr:sp macro="" textlink="">
      <xdr:nvSpPr>
        <xdr:cNvPr id="27" name="線吹き出し 1 (枠付き) 26"/>
        <xdr:cNvSpPr/>
      </xdr:nvSpPr>
      <xdr:spPr>
        <a:xfrm>
          <a:off x="190500" y="27989892"/>
          <a:ext cx="17743714" cy="5510894"/>
        </a:xfrm>
        <a:prstGeom prst="borderCallout1">
          <a:avLst>
            <a:gd name="adj1" fmla="val -46441"/>
            <a:gd name="adj2" fmla="val 3557"/>
            <a:gd name="adj3" fmla="val 80"/>
            <a:gd name="adj4" fmla="val 140"/>
          </a:avLst>
        </a:prstGeom>
        <a:ln>
          <a:solidFill>
            <a:srgbClr val="009900"/>
          </a:solidFill>
        </a:ln>
      </xdr:spPr>
      <xdr:style>
        <a:lnRef idx="2">
          <a:schemeClr val="accent6"/>
        </a:lnRef>
        <a:fillRef idx="1">
          <a:schemeClr val="lt1"/>
        </a:fillRef>
        <a:effectRef idx="0">
          <a:schemeClr val="accent6"/>
        </a:effectRef>
        <a:fontRef idx="minor">
          <a:schemeClr val="dk1"/>
        </a:fontRef>
      </xdr:style>
      <xdr:txBody>
        <a:bodyPr vertOverflow="clip" lIns="108000" tIns="108000" rIns="108000" bIns="108000" rtlCol="0" anchor="t"/>
        <a:lstStyle/>
        <a:p>
          <a:r>
            <a:rPr lang="ja-JP" altLang="en-US" sz="1400">
              <a:solidFill>
                <a:schemeClr val="dk1"/>
              </a:solidFill>
              <a:latin typeface="+mn-lt"/>
              <a:ea typeface="+mn-ea"/>
              <a:cs typeface="+mn-cs"/>
            </a:rPr>
            <a:t>平成 ２７</a:t>
          </a:r>
          <a:r>
            <a:rPr lang="en-US" altLang="ja-JP" sz="1400">
              <a:solidFill>
                <a:schemeClr val="dk1"/>
              </a:solidFill>
              <a:latin typeface="+mn-lt"/>
              <a:ea typeface="+mn-ea"/>
              <a:cs typeface="+mn-cs"/>
            </a:rPr>
            <a:t> </a:t>
          </a:r>
          <a:r>
            <a:rPr lang="ja-JP" altLang="en-US" sz="1400">
              <a:solidFill>
                <a:schemeClr val="dk1"/>
              </a:solidFill>
              <a:latin typeface="+mn-lt"/>
              <a:ea typeface="+mn-ea"/>
              <a:cs typeface="+mn-cs"/>
            </a:rPr>
            <a:t>年度介護報酬改定に関する Ｑ＆Ａ（</a:t>
          </a:r>
          <a:r>
            <a:rPr lang="en-US" altLang="ja-JP" sz="1400">
              <a:solidFill>
                <a:schemeClr val="dk1"/>
              </a:solidFill>
              <a:latin typeface="+mn-lt"/>
              <a:ea typeface="+mn-ea"/>
              <a:cs typeface="+mn-cs"/>
            </a:rPr>
            <a:t>Vol.</a:t>
          </a:r>
          <a:r>
            <a:rPr lang="ja-JP" altLang="en-US" sz="1400">
              <a:solidFill>
                <a:schemeClr val="dk1"/>
              </a:solidFill>
              <a:latin typeface="+mn-lt"/>
              <a:ea typeface="+mn-ea"/>
              <a:cs typeface="+mn-cs"/>
            </a:rPr>
            <a:t>２）（平成 ２７</a:t>
          </a:r>
          <a:r>
            <a:rPr lang="en-US" altLang="ja-JP" sz="1400">
              <a:solidFill>
                <a:schemeClr val="dk1"/>
              </a:solidFill>
              <a:latin typeface="+mn-lt"/>
              <a:ea typeface="+mn-ea"/>
              <a:cs typeface="+mn-cs"/>
            </a:rPr>
            <a:t> </a:t>
          </a:r>
          <a:r>
            <a:rPr lang="ja-JP" altLang="en-US" sz="1400">
              <a:solidFill>
                <a:schemeClr val="dk1"/>
              </a:solidFill>
              <a:latin typeface="+mn-lt"/>
              <a:ea typeface="+mn-ea"/>
              <a:cs typeface="+mn-cs"/>
            </a:rPr>
            <a:t>年４月 ３０</a:t>
          </a:r>
          <a:r>
            <a:rPr lang="en-US" altLang="ja-JP" sz="1400">
              <a:solidFill>
                <a:schemeClr val="dk1"/>
              </a:solidFill>
              <a:latin typeface="+mn-lt"/>
              <a:ea typeface="+mn-ea"/>
              <a:cs typeface="+mn-cs"/>
            </a:rPr>
            <a:t> </a:t>
          </a:r>
          <a:r>
            <a:rPr lang="ja-JP" altLang="en-US" sz="1400">
              <a:solidFill>
                <a:schemeClr val="dk1"/>
              </a:solidFill>
              <a:latin typeface="+mn-lt"/>
              <a:ea typeface="+mn-ea"/>
              <a:cs typeface="+mn-cs"/>
            </a:rPr>
            <a:t>日）</a:t>
          </a:r>
          <a:endParaRPr lang="en-US" altLang="ja-JP" sz="1400">
            <a:solidFill>
              <a:schemeClr val="dk1"/>
            </a:solidFill>
            <a:latin typeface="+mn-lt"/>
            <a:ea typeface="+mn-ea"/>
            <a:cs typeface="+mn-cs"/>
          </a:endParaRPr>
        </a:p>
        <a:p>
          <a:endParaRPr lang="en-US" altLang="ja-JP" sz="1400">
            <a:solidFill>
              <a:schemeClr val="dk1"/>
            </a:solidFill>
            <a:latin typeface="+mn-lt"/>
            <a:ea typeface="+mn-ea"/>
            <a:cs typeface="+mn-cs"/>
          </a:endParaRPr>
        </a:p>
        <a:p>
          <a:pPr algn="l"/>
          <a:r>
            <a:rPr lang="ja-JP" altLang="ja-JP" sz="1400" b="1">
              <a:solidFill>
                <a:schemeClr val="tx1"/>
              </a:solidFill>
              <a:latin typeface="+mn-lt"/>
              <a:ea typeface="+mn-ea"/>
              <a:cs typeface="+mn-cs"/>
            </a:rPr>
            <a:t>問３８  事業者が加算の算定額に相当する介護職員の賃金改善を実施する際</a:t>
          </a:r>
          <a:r>
            <a:rPr lang="ja-JP" altLang="en-US" sz="1400" b="1">
              <a:solidFill>
                <a:schemeClr val="tx1"/>
              </a:solidFill>
              <a:latin typeface="+mn-lt"/>
              <a:ea typeface="+mn-ea"/>
              <a:cs typeface="+mn-cs"/>
            </a:rPr>
            <a:t>，</a:t>
          </a:r>
          <a:r>
            <a:rPr lang="ja-JP" altLang="ja-JP" sz="1400" b="1">
              <a:solidFill>
                <a:schemeClr val="tx1"/>
              </a:solidFill>
              <a:latin typeface="+mn-lt"/>
              <a:ea typeface="+mn-ea"/>
              <a:cs typeface="+mn-cs"/>
            </a:rPr>
            <a:t>賃金改善の基準点はいつなのか。 </a:t>
          </a:r>
          <a:endParaRPr lang="ja-JP" altLang="ja-JP" sz="1400" b="1">
            <a:solidFill>
              <a:schemeClr val="tx1"/>
            </a:solidFill>
          </a:endParaRPr>
        </a:p>
        <a:p>
          <a:endParaRPr lang="en-US" altLang="ja-JP" sz="1400">
            <a:solidFill>
              <a:schemeClr val="dk1"/>
            </a:solidFill>
            <a:latin typeface="+mn-lt"/>
            <a:ea typeface="+mn-ea"/>
            <a:cs typeface="+mn-cs"/>
          </a:endParaRPr>
        </a:p>
        <a:p>
          <a:r>
            <a:rPr lang="ja-JP" altLang="ja-JP" sz="1400">
              <a:solidFill>
                <a:schemeClr val="dk1"/>
              </a:solidFill>
              <a:latin typeface="+mn-lt"/>
              <a:ea typeface="+mn-ea"/>
              <a:cs typeface="+mn-cs"/>
            </a:rPr>
            <a:t>（答） 賃金改善は</a:t>
          </a:r>
          <a:r>
            <a:rPr lang="ja-JP" altLang="en-US" sz="1400">
              <a:solidFill>
                <a:schemeClr val="dk1"/>
              </a:solidFill>
              <a:latin typeface="+mn-lt"/>
              <a:ea typeface="+mn-ea"/>
              <a:cs typeface="+mn-cs"/>
            </a:rPr>
            <a:t>，</a:t>
          </a:r>
          <a:r>
            <a:rPr lang="ja-JP" altLang="ja-JP" sz="1400">
              <a:solidFill>
                <a:schemeClr val="dk1"/>
              </a:solidFill>
              <a:latin typeface="+mn-lt"/>
              <a:ea typeface="+mn-ea"/>
              <a:cs typeface="+mn-cs"/>
            </a:rPr>
            <a:t>加算を取得していない場合の賃金水準と</a:t>
          </a:r>
          <a:r>
            <a:rPr lang="ja-JP" altLang="en-US" sz="1400">
              <a:solidFill>
                <a:schemeClr val="dk1"/>
              </a:solidFill>
              <a:latin typeface="+mn-lt"/>
              <a:ea typeface="+mn-ea"/>
              <a:cs typeface="+mn-cs"/>
            </a:rPr>
            <a:t>，</a:t>
          </a:r>
          <a:r>
            <a:rPr lang="ja-JP" altLang="ja-JP" sz="1400">
              <a:solidFill>
                <a:schemeClr val="dk1"/>
              </a:solidFill>
              <a:latin typeface="+mn-lt"/>
              <a:ea typeface="+mn-ea"/>
              <a:cs typeface="+mn-cs"/>
            </a:rPr>
            <a:t>加算を取得し実施される賃金水準の改善見込額との差分を用いて算定されるものであり</a:t>
          </a:r>
          <a:r>
            <a:rPr lang="ja-JP" altLang="en-US" sz="1400">
              <a:solidFill>
                <a:schemeClr val="dk1"/>
              </a:solidFill>
              <a:latin typeface="+mn-lt"/>
              <a:ea typeface="+mn-ea"/>
              <a:cs typeface="+mn-cs"/>
            </a:rPr>
            <a:t>，</a:t>
          </a:r>
          <a:r>
            <a:rPr lang="ja-JP" altLang="ja-JP" sz="1400">
              <a:solidFill>
                <a:schemeClr val="dk1"/>
              </a:solidFill>
              <a:latin typeface="+mn-lt"/>
              <a:ea typeface="+mn-ea"/>
              <a:cs typeface="+mn-cs"/>
            </a:rPr>
            <a:t>比較対象となる加算を取得していない場合の賃金水準とは</a:t>
          </a:r>
          <a:r>
            <a:rPr lang="ja-JP" altLang="en-US" sz="1400">
              <a:solidFill>
                <a:schemeClr val="dk1"/>
              </a:solidFill>
              <a:latin typeface="+mn-lt"/>
              <a:ea typeface="+mn-ea"/>
              <a:cs typeface="+mn-cs"/>
            </a:rPr>
            <a:t>，</a:t>
          </a:r>
          <a:r>
            <a:rPr lang="ja-JP" altLang="ja-JP" sz="1400">
              <a:solidFill>
                <a:schemeClr val="dk1"/>
              </a:solidFill>
              <a:latin typeface="+mn-lt"/>
              <a:ea typeface="+mn-ea"/>
              <a:cs typeface="+mn-cs"/>
            </a:rPr>
            <a:t>以下のとおりである。 </a:t>
          </a:r>
          <a:endParaRPr lang="ja-JP" altLang="ja-JP" sz="1400"/>
        </a:p>
        <a:p>
          <a:r>
            <a:rPr lang="ja-JP" altLang="en-US" sz="1400">
              <a:solidFill>
                <a:schemeClr val="dk1"/>
              </a:solidFill>
              <a:latin typeface="+mn-lt"/>
              <a:ea typeface="+mn-ea"/>
              <a:cs typeface="+mn-cs"/>
            </a:rPr>
            <a:t>　　　</a:t>
          </a:r>
          <a:r>
            <a:rPr lang="ja-JP" altLang="en-US" sz="1400" baseline="0">
              <a:solidFill>
                <a:schemeClr val="dk1"/>
              </a:solidFill>
              <a:latin typeface="+mn-lt"/>
              <a:ea typeface="+mn-ea"/>
              <a:cs typeface="+mn-cs"/>
            </a:rPr>
            <a:t>  </a:t>
          </a:r>
          <a:r>
            <a:rPr lang="ja-JP" altLang="ja-JP" sz="1400">
              <a:solidFill>
                <a:schemeClr val="dk1"/>
              </a:solidFill>
              <a:latin typeface="+mn-lt"/>
              <a:ea typeface="+mn-ea"/>
              <a:cs typeface="+mn-cs"/>
            </a:rPr>
            <a:t>なお</a:t>
          </a:r>
          <a:r>
            <a:rPr lang="ja-JP" altLang="en-US" sz="1400">
              <a:solidFill>
                <a:schemeClr val="dk1"/>
              </a:solidFill>
              <a:latin typeface="+mn-lt"/>
              <a:ea typeface="+mn-ea"/>
              <a:cs typeface="+mn-cs"/>
            </a:rPr>
            <a:t>，</a:t>
          </a:r>
          <a:r>
            <a:rPr lang="ja-JP" altLang="ja-JP" sz="1400">
              <a:solidFill>
                <a:schemeClr val="dk1"/>
              </a:solidFill>
              <a:latin typeface="+mn-lt"/>
              <a:ea typeface="+mn-ea"/>
              <a:cs typeface="+mn-cs"/>
            </a:rPr>
            <a:t>加算を取得する月の属する年度の前年度に勤務実績のない介護職員については</a:t>
          </a:r>
          <a:r>
            <a:rPr lang="ja-JP" altLang="en-US" sz="1400">
              <a:solidFill>
                <a:schemeClr val="dk1"/>
              </a:solidFill>
              <a:latin typeface="+mn-lt"/>
              <a:ea typeface="+mn-ea"/>
              <a:cs typeface="+mn-cs"/>
            </a:rPr>
            <a:t>，</a:t>
          </a:r>
          <a:r>
            <a:rPr lang="ja-JP" altLang="ja-JP" sz="1400">
              <a:solidFill>
                <a:schemeClr val="dk1"/>
              </a:solidFill>
              <a:latin typeface="+mn-lt"/>
              <a:ea typeface="+mn-ea"/>
              <a:cs typeface="+mn-cs"/>
            </a:rPr>
            <a:t>その職員と同職であって</a:t>
          </a:r>
          <a:r>
            <a:rPr lang="ja-JP" altLang="en-US" sz="1400">
              <a:solidFill>
                <a:schemeClr val="dk1"/>
              </a:solidFill>
              <a:latin typeface="+mn-lt"/>
              <a:ea typeface="+mn-ea"/>
              <a:cs typeface="+mn-cs"/>
            </a:rPr>
            <a:t>，</a:t>
          </a:r>
          <a:r>
            <a:rPr lang="ja-JP" altLang="ja-JP" sz="1400">
              <a:solidFill>
                <a:schemeClr val="dk1"/>
              </a:solidFill>
              <a:latin typeface="+mn-lt"/>
              <a:ea typeface="+mn-ea"/>
              <a:cs typeface="+mn-cs"/>
            </a:rPr>
            <a:t>勤続年数等が同等の職員の賃金水準と比較する。  </a:t>
          </a:r>
          <a:endParaRPr lang="en-US" altLang="ja-JP" sz="1400">
            <a:solidFill>
              <a:schemeClr val="dk1"/>
            </a:solidFill>
            <a:latin typeface="+mn-lt"/>
            <a:ea typeface="+mn-ea"/>
            <a:cs typeface="+mn-cs"/>
          </a:endParaRPr>
        </a:p>
        <a:p>
          <a:endParaRPr lang="ja-JP" altLang="ja-JP" sz="1400"/>
        </a:p>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  平成 </a:t>
          </a:r>
          <a:r>
            <a:rPr lang="ja-JP" altLang="en-US" sz="1400">
              <a:solidFill>
                <a:schemeClr val="dk1"/>
              </a:solidFill>
              <a:latin typeface="+mn-lt"/>
              <a:ea typeface="+mn-ea"/>
              <a:cs typeface="+mn-cs"/>
            </a:rPr>
            <a:t>２６</a:t>
          </a:r>
          <a:r>
            <a:rPr lang="en-US" altLang="ja-JP" sz="1400">
              <a:solidFill>
                <a:schemeClr val="dk1"/>
              </a:solidFill>
              <a:latin typeface="+mn-lt"/>
              <a:ea typeface="+mn-ea"/>
              <a:cs typeface="+mn-cs"/>
            </a:rPr>
            <a:t> </a:t>
          </a:r>
          <a:r>
            <a:rPr lang="ja-JP" altLang="ja-JP" sz="1400">
              <a:solidFill>
                <a:schemeClr val="dk1"/>
              </a:solidFill>
              <a:latin typeface="+mn-lt"/>
              <a:ea typeface="+mn-ea"/>
              <a:cs typeface="+mn-cs"/>
            </a:rPr>
            <a:t>年度以前に加算を取得していた介護サービス事業者等の介護職員の場合</a:t>
          </a:r>
          <a:r>
            <a:rPr lang="ja-JP" altLang="en-US" sz="1400">
              <a:solidFill>
                <a:schemeClr val="dk1"/>
              </a:solidFill>
              <a:latin typeface="+mn-lt"/>
              <a:ea typeface="+mn-ea"/>
              <a:cs typeface="+mn-cs"/>
            </a:rPr>
            <a:t>，</a:t>
          </a:r>
          <a:r>
            <a:rPr lang="ja-JP" altLang="ja-JP" sz="1400">
              <a:solidFill>
                <a:schemeClr val="dk1"/>
              </a:solidFill>
              <a:latin typeface="+mn-lt"/>
              <a:ea typeface="+mn-ea"/>
              <a:cs typeface="+mn-cs"/>
            </a:rPr>
            <a:t>次のいずれかの賃金水準</a:t>
          </a:r>
          <a:endParaRPr lang="ja-JP" altLang="ja-JP" sz="1400"/>
        </a:p>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a:t>
          </a:r>
          <a:r>
            <a:rPr lang="ja-JP" altLang="en-US" sz="1400">
              <a:solidFill>
                <a:schemeClr val="dk1"/>
              </a:solidFill>
              <a:latin typeface="+mn-lt"/>
              <a:ea typeface="+mn-ea"/>
              <a:cs typeface="+mn-cs"/>
            </a:rPr>
            <a:t>　</a:t>
          </a:r>
          <a:r>
            <a:rPr lang="ja-JP" altLang="ja-JP" sz="1400" u="sng">
              <a:solidFill>
                <a:srgbClr val="FF0000"/>
              </a:solidFill>
              <a:latin typeface="+mn-lt"/>
              <a:ea typeface="+mn-ea"/>
              <a:cs typeface="+mn-cs"/>
            </a:rPr>
            <a:t>加算を取得する直前の時期の賃金水準（介護職員処遇改善交付金（以下「交付金」という。）を取得していた場合</a:t>
          </a:r>
          <a:r>
            <a:rPr lang="ja-JP" altLang="en-US" sz="1400" u="sng">
              <a:solidFill>
                <a:srgbClr val="FF0000"/>
              </a:solidFill>
              <a:latin typeface="+mn-lt"/>
              <a:ea typeface="+mn-ea"/>
              <a:cs typeface="+mn-cs"/>
            </a:rPr>
            <a:t>，</a:t>
          </a:r>
          <a:r>
            <a:rPr lang="ja-JP" altLang="ja-JP" sz="1400" u="sng">
              <a:solidFill>
                <a:srgbClr val="FF0000"/>
              </a:solidFill>
              <a:latin typeface="+mn-lt"/>
              <a:ea typeface="+mn-ea"/>
              <a:cs typeface="+mn-cs"/>
            </a:rPr>
            <a:t>交付金による賃金改善の部分を除く。） </a:t>
          </a:r>
          <a:endParaRPr lang="ja-JP" altLang="ja-JP" sz="1400" u="sng">
            <a:solidFill>
              <a:srgbClr val="FF0000"/>
            </a:solidFill>
          </a:endParaRPr>
        </a:p>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a:t>
          </a:r>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加算を取得する月の属する年度の前年度の賃金水準</a:t>
          </a:r>
          <a:r>
            <a:rPr lang="ja-JP" altLang="en-US" sz="1400">
              <a:solidFill>
                <a:schemeClr val="dk1"/>
              </a:solidFill>
              <a:latin typeface="+mn-lt"/>
              <a:ea typeface="+mn-ea"/>
              <a:cs typeface="+mn-cs"/>
            </a:rPr>
            <a:t>（</a:t>
          </a:r>
          <a:r>
            <a:rPr lang="ja-JP" altLang="ja-JP" sz="1400">
              <a:solidFill>
                <a:schemeClr val="dk1"/>
              </a:solidFill>
              <a:latin typeface="+mn-lt"/>
              <a:ea typeface="+mn-ea"/>
              <a:cs typeface="+mn-cs"/>
            </a:rPr>
            <a:t>加算の取得による賃金改善の部分を除く。</a:t>
          </a:r>
          <a:r>
            <a:rPr lang="ja-JP" altLang="en-US" sz="1400">
              <a:solidFill>
                <a:schemeClr val="dk1"/>
              </a:solidFill>
              <a:latin typeface="+mn-lt"/>
              <a:ea typeface="+mn-ea"/>
              <a:cs typeface="+mn-cs"/>
            </a:rPr>
            <a:t>）</a:t>
          </a:r>
          <a:endParaRPr lang="en-US" altLang="ja-JP" sz="1400">
            <a:solidFill>
              <a:schemeClr val="dk1"/>
            </a:solidFill>
            <a:latin typeface="+mn-lt"/>
            <a:ea typeface="+mn-ea"/>
            <a:cs typeface="+mn-cs"/>
          </a:endParaRPr>
        </a:p>
        <a:p>
          <a:endParaRPr lang="ja-JP" altLang="ja-JP" sz="1400"/>
        </a:p>
        <a:p>
          <a:r>
            <a:rPr lang="ja-JP" altLang="en-US" sz="1400">
              <a:solidFill>
                <a:schemeClr val="dk1"/>
              </a:solidFill>
              <a:latin typeface="+mn-lt"/>
              <a:ea typeface="+mn-ea"/>
              <a:cs typeface="+mn-cs"/>
            </a:rPr>
            <a:t>　</a:t>
          </a:r>
          <a:r>
            <a:rPr lang="en-US" altLang="ja-JP" sz="1400">
              <a:solidFill>
                <a:schemeClr val="dk1"/>
              </a:solidFill>
              <a:latin typeface="+mn-lt"/>
              <a:ea typeface="+mn-ea"/>
              <a:cs typeface="+mn-cs"/>
            </a:rPr>
            <a:t>○  </a:t>
          </a:r>
          <a:r>
            <a:rPr lang="ja-JP" altLang="ja-JP" sz="1400">
              <a:solidFill>
                <a:schemeClr val="dk1"/>
              </a:solidFill>
              <a:latin typeface="+mn-lt"/>
              <a:ea typeface="+mn-ea"/>
              <a:cs typeface="+mn-cs"/>
            </a:rPr>
            <a:t>平成</a:t>
          </a:r>
          <a:r>
            <a:rPr lang="ja-JP" altLang="en-US" sz="1400">
              <a:solidFill>
                <a:schemeClr val="dk1"/>
              </a:solidFill>
              <a:latin typeface="+mn-lt"/>
              <a:ea typeface="+mn-ea"/>
              <a:cs typeface="+mn-cs"/>
            </a:rPr>
            <a:t>２６</a:t>
          </a:r>
          <a:r>
            <a:rPr lang="ja-JP" altLang="ja-JP" sz="1400">
              <a:solidFill>
                <a:schemeClr val="dk1"/>
              </a:solidFill>
              <a:latin typeface="+mn-lt"/>
              <a:ea typeface="+mn-ea"/>
              <a:cs typeface="+mn-cs"/>
            </a:rPr>
            <a:t> 年度以前に加算を取得していない介護サービス事業者等の介護職員の場合</a:t>
          </a:r>
          <a:endParaRPr lang="ja-JP" altLang="ja-JP" sz="1400"/>
        </a:p>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加算を取得する月の属する年度の前年度の賃金水準</a:t>
          </a:r>
          <a:endParaRPr lang="en-US" altLang="ja-JP" sz="1400">
            <a:solidFill>
              <a:schemeClr val="dk1"/>
            </a:solidFill>
            <a:latin typeface="+mn-lt"/>
            <a:ea typeface="+mn-ea"/>
            <a:cs typeface="+mn-cs"/>
          </a:endParaRPr>
        </a:p>
        <a:p>
          <a:endParaRPr lang="en-US" altLang="ja-JP" sz="1400">
            <a:solidFill>
              <a:schemeClr val="dk1"/>
            </a:solidFill>
            <a:latin typeface="+mn-lt"/>
            <a:ea typeface="+mn-ea"/>
            <a:cs typeface="+mn-cs"/>
          </a:endParaRPr>
        </a:p>
        <a:p>
          <a:endParaRPr lang="en-US" altLang="ja-JP" sz="1400">
            <a:solidFill>
              <a:schemeClr val="dk1"/>
            </a:solidFill>
            <a:latin typeface="+mn-lt"/>
            <a:ea typeface="+mn-ea"/>
            <a:cs typeface="+mn-cs"/>
          </a:endParaRPr>
        </a:p>
        <a:p>
          <a:endParaRPr lang="en-US" altLang="ja-JP" sz="1400">
            <a:solidFill>
              <a:schemeClr val="dk1"/>
            </a:solidFill>
            <a:latin typeface="+mn-lt"/>
            <a:ea typeface="+mn-ea"/>
            <a:cs typeface="+mn-cs"/>
          </a:endParaRPr>
        </a:p>
        <a:p>
          <a:pPr algn="ctr"/>
          <a:endParaRPr kumimoji="1" lang="ja-JP" altLang="en-US" sz="1400"/>
        </a:p>
      </xdr:txBody>
    </xdr:sp>
    <xdr:clientData/>
  </xdr:twoCellAnchor>
  <xdr:twoCellAnchor>
    <xdr:from>
      <xdr:col>21</xdr:col>
      <xdr:colOff>212768</xdr:colOff>
      <xdr:row>9</xdr:row>
      <xdr:rowOff>137309</xdr:rowOff>
    </xdr:from>
    <xdr:to>
      <xdr:col>24</xdr:col>
      <xdr:colOff>44535</xdr:colOff>
      <xdr:row>13</xdr:row>
      <xdr:rowOff>27215</xdr:rowOff>
    </xdr:to>
    <xdr:sp macro="" textlink="">
      <xdr:nvSpPr>
        <xdr:cNvPr id="2" name="角丸四角形吹き出し 1"/>
        <xdr:cNvSpPr/>
      </xdr:nvSpPr>
      <xdr:spPr>
        <a:xfrm>
          <a:off x="13719218" y="2928134"/>
          <a:ext cx="3175042" cy="842406"/>
        </a:xfrm>
        <a:prstGeom prst="wedgeRoundRectCallout">
          <a:avLst>
            <a:gd name="adj1" fmla="val 57633"/>
            <a:gd name="adj2" fmla="val 108187"/>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500"/>
            </a:lnSpc>
          </a:pPr>
          <a:r>
            <a:rPr kumimoji="1" lang="ja-JP" altLang="en-US" sz="1200"/>
            <a:t>黄色のセルには計算式が入っています。</a:t>
          </a:r>
        </a:p>
        <a:p>
          <a:pPr algn="l">
            <a:lnSpc>
              <a:spcPts val="1400"/>
            </a:lnSpc>
          </a:pPr>
          <a:r>
            <a:rPr kumimoji="1" lang="ja-JP" altLang="en-US" sz="1200"/>
            <a:t>自動計算されますので，金額等入力しないでください。</a:t>
          </a:r>
          <a:endParaRPr kumimoji="1" lang="en-US" altLang="ja-JP" sz="1200"/>
        </a:p>
      </xdr:txBody>
    </xdr:sp>
    <xdr:clientData/>
  </xdr:twoCellAnchor>
  <xdr:twoCellAnchor>
    <xdr:from>
      <xdr:col>8</xdr:col>
      <xdr:colOff>38346</xdr:colOff>
      <xdr:row>14</xdr:row>
      <xdr:rowOff>185552</xdr:rowOff>
    </xdr:from>
    <xdr:to>
      <xdr:col>12</xdr:col>
      <xdr:colOff>1115785</xdr:colOff>
      <xdr:row>16</xdr:row>
      <xdr:rowOff>54429</xdr:rowOff>
    </xdr:to>
    <xdr:sp macro="" textlink="">
      <xdr:nvSpPr>
        <xdr:cNvPr id="3" name="角丸四角形吹き出し 2"/>
        <xdr:cNvSpPr/>
      </xdr:nvSpPr>
      <xdr:spPr>
        <a:xfrm>
          <a:off x="1743321" y="4167002"/>
          <a:ext cx="2849089" cy="345127"/>
        </a:xfrm>
        <a:prstGeom prst="wedgeRoundRectCallout">
          <a:avLst>
            <a:gd name="adj1" fmla="val -38754"/>
            <a:gd name="adj2" fmla="val -145748"/>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事業所ごとに金額を記入してください。</a:t>
          </a:r>
        </a:p>
      </xdr:txBody>
    </xdr:sp>
    <xdr:clientData/>
  </xdr:twoCellAnchor>
  <xdr:twoCellAnchor>
    <xdr:from>
      <xdr:col>15</xdr:col>
      <xdr:colOff>25973</xdr:colOff>
      <xdr:row>15</xdr:row>
      <xdr:rowOff>0</xdr:rowOff>
    </xdr:from>
    <xdr:to>
      <xdr:col>18</xdr:col>
      <xdr:colOff>1006928</xdr:colOff>
      <xdr:row>18</xdr:row>
      <xdr:rowOff>163284</xdr:rowOff>
    </xdr:to>
    <xdr:sp macro="" textlink="">
      <xdr:nvSpPr>
        <xdr:cNvPr id="4" name="角丸四角形吹き出し 3"/>
        <xdr:cNvSpPr/>
      </xdr:nvSpPr>
      <xdr:spPr>
        <a:xfrm>
          <a:off x="6845873" y="4219575"/>
          <a:ext cx="4324230" cy="877659"/>
        </a:xfrm>
        <a:prstGeom prst="wedgeRoundRectCallout">
          <a:avLst>
            <a:gd name="adj1" fmla="val 35422"/>
            <a:gd name="adj2" fmla="val -109763"/>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上段に「国保連から通知のあった加算額」</a:t>
          </a:r>
          <a:endParaRPr kumimoji="1" lang="en-US" altLang="ja-JP" sz="1200"/>
        </a:p>
        <a:p>
          <a:pPr algn="l"/>
          <a:r>
            <a:rPr kumimoji="1" lang="ja-JP" altLang="en-US" sz="1200"/>
            <a:t>下段に「区分支給限度額を超えたサービスに係る加算額」</a:t>
          </a:r>
          <a:endParaRPr kumimoji="1" lang="en-US" altLang="ja-JP" sz="1200"/>
        </a:p>
        <a:p>
          <a:pPr algn="l"/>
          <a:r>
            <a:rPr kumimoji="1" lang="ja-JP" altLang="en-US" sz="1200"/>
            <a:t>を記入してください。</a:t>
          </a:r>
          <a:endParaRPr kumimoji="1" lang="en-US" altLang="ja-JP" sz="1200"/>
        </a:p>
      </xdr:txBody>
    </xdr:sp>
    <xdr:clientData/>
  </xdr:twoCellAnchor>
  <xdr:twoCellAnchor>
    <xdr:from>
      <xdr:col>14</xdr:col>
      <xdr:colOff>693964</xdr:colOff>
      <xdr:row>3</xdr:row>
      <xdr:rowOff>68036</xdr:rowOff>
    </xdr:from>
    <xdr:to>
      <xdr:col>18</xdr:col>
      <xdr:colOff>95250</xdr:colOff>
      <xdr:row>5</xdr:row>
      <xdr:rowOff>204106</xdr:rowOff>
    </xdr:to>
    <xdr:sp macro="" textlink="">
      <xdr:nvSpPr>
        <xdr:cNvPr id="5" name="角丸四角形吹き出し 4"/>
        <xdr:cNvSpPr/>
      </xdr:nvSpPr>
      <xdr:spPr>
        <a:xfrm>
          <a:off x="6395357" y="1401536"/>
          <a:ext cx="3864429" cy="625927"/>
        </a:xfrm>
        <a:prstGeom prst="wedgeRoundRectCallout">
          <a:avLst>
            <a:gd name="adj1" fmla="val -60063"/>
            <a:gd name="adj2" fmla="val -7533"/>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200"/>
            <a:t>この金額を別紙様式５「介護職員処遇改善実績報告書」の「③」に記入してください。</a:t>
          </a:r>
          <a:endParaRPr kumimoji="1" lang="en-US" altLang="ja-JP" sz="1200"/>
        </a:p>
      </xdr:txBody>
    </xdr:sp>
    <xdr:clientData/>
  </xdr:twoCellAnchor>
  <xdr:twoCellAnchor>
    <xdr:from>
      <xdr:col>15</xdr:col>
      <xdr:colOff>408213</xdr:colOff>
      <xdr:row>27</xdr:row>
      <xdr:rowOff>0</xdr:rowOff>
    </xdr:from>
    <xdr:to>
      <xdr:col>18</xdr:col>
      <xdr:colOff>312964</xdr:colOff>
      <xdr:row>29</xdr:row>
      <xdr:rowOff>81641</xdr:rowOff>
    </xdr:to>
    <xdr:sp macro="" textlink="">
      <xdr:nvSpPr>
        <xdr:cNvPr id="6" name="角丸四角形吹き出し 5"/>
        <xdr:cNvSpPr/>
      </xdr:nvSpPr>
      <xdr:spPr>
        <a:xfrm>
          <a:off x="7228113" y="7086600"/>
          <a:ext cx="3248026" cy="576941"/>
        </a:xfrm>
        <a:prstGeom prst="wedgeRoundRectCallout">
          <a:avLst>
            <a:gd name="adj1" fmla="val -64288"/>
            <a:gd name="adj2" fmla="val 37365"/>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200"/>
            <a:t>この金額を別紙様式５「介護職員処遇改善実績報告書」の「④</a:t>
          </a:r>
          <a:r>
            <a:rPr kumimoji="1" lang="en-US" altLang="ja-JP" sz="1200"/>
            <a:t>ⅰ</a:t>
          </a:r>
          <a:r>
            <a:rPr kumimoji="1" lang="ja-JP" altLang="en-US" sz="1200"/>
            <a:t>」に記入してください。</a:t>
          </a:r>
          <a:endParaRPr kumimoji="1" lang="en-US" altLang="ja-JP" sz="1200"/>
        </a:p>
      </xdr:txBody>
    </xdr:sp>
    <xdr:clientData/>
  </xdr:twoCellAnchor>
  <xdr:twoCellAnchor>
    <xdr:from>
      <xdr:col>12</xdr:col>
      <xdr:colOff>54430</xdr:colOff>
      <xdr:row>23</xdr:row>
      <xdr:rowOff>122464</xdr:rowOff>
    </xdr:from>
    <xdr:to>
      <xdr:col>15</xdr:col>
      <xdr:colOff>122464</xdr:colOff>
      <xdr:row>26</xdr:row>
      <xdr:rowOff>163286</xdr:rowOff>
    </xdr:to>
    <xdr:sp macro="" textlink="">
      <xdr:nvSpPr>
        <xdr:cNvPr id="7" name="角丸四角形吹き出し 6"/>
        <xdr:cNvSpPr/>
      </xdr:nvSpPr>
      <xdr:spPr>
        <a:xfrm>
          <a:off x="3531055" y="6247039"/>
          <a:ext cx="3411309" cy="755197"/>
        </a:xfrm>
        <a:prstGeom prst="wedgeRoundRectCallout">
          <a:avLst>
            <a:gd name="adj1" fmla="val -58277"/>
            <a:gd name="adj2" fmla="val 52180"/>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200"/>
            <a:t>この金額を別紙様式５「介護職員処遇改善実績報告書」の「④賃金改善所要額（</a:t>
          </a:r>
          <a:r>
            <a:rPr kumimoji="1" lang="en-US" altLang="ja-JP" sz="1200"/>
            <a:t>ⅰ</a:t>
          </a:r>
          <a:r>
            <a:rPr kumimoji="1" lang="ja-JP" altLang="en-US" sz="1200"/>
            <a:t>－</a:t>
          </a:r>
          <a:r>
            <a:rPr kumimoji="1" lang="en-US" altLang="ja-JP" sz="1200"/>
            <a:t>ⅱ</a:t>
          </a:r>
          <a:r>
            <a:rPr kumimoji="1" lang="ja-JP" altLang="en-US" sz="1200"/>
            <a:t>）」に記入してください。</a:t>
          </a:r>
          <a:endParaRPr kumimoji="1" lang="en-US" altLang="ja-JP" sz="1200"/>
        </a:p>
      </xdr:txBody>
    </xdr:sp>
    <xdr:clientData/>
  </xdr:twoCellAnchor>
  <xdr:twoCellAnchor>
    <xdr:from>
      <xdr:col>15</xdr:col>
      <xdr:colOff>435427</xdr:colOff>
      <xdr:row>65</xdr:row>
      <xdr:rowOff>54429</xdr:rowOff>
    </xdr:from>
    <xdr:to>
      <xdr:col>18</xdr:col>
      <xdr:colOff>285749</xdr:colOff>
      <xdr:row>67</xdr:row>
      <xdr:rowOff>122465</xdr:rowOff>
    </xdr:to>
    <xdr:sp macro="" textlink="">
      <xdr:nvSpPr>
        <xdr:cNvPr id="8" name="角丸四角形吹き出し 7"/>
        <xdr:cNvSpPr/>
      </xdr:nvSpPr>
      <xdr:spPr>
        <a:xfrm>
          <a:off x="7252606" y="17226643"/>
          <a:ext cx="3197679" cy="557893"/>
        </a:xfrm>
        <a:prstGeom prst="wedgeRoundRectCallout">
          <a:avLst>
            <a:gd name="adj1" fmla="val -60830"/>
            <a:gd name="adj2" fmla="val -20160"/>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200"/>
            <a:t>この金額を別紙様式５「介護職員処遇改善実績告書」の「④</a:t>
          </a:r>
          <a:r>
            <a:rPr kumimoji="1" lang="en-US" altLang="ja-JP" sz="1200"/>
            <a:t>ⅱ</a:t>
          </a:r>
          <a:r>
            <a:rPr kumimoji="1" lang="ja-JP" altLang="en-US" sz="1200"/>
            <a:t>」に記入してください。</a:t>
          </a:r>
          <a:endParaRPr kumimoji="1" lang="en-US" altLang="ja-JP" sz="1200"/>
        </a:p>
      </xdr:txBody>
    </xdr:sp>
    <xdr:clientData/>
  </xdr:twoCellAnchor>
  <xdr:twoCellAnchor>
    <xdr:from>
      <xdr:col>8</xdr:col>
      <xdr:colOff>204107</xdr:colOff>
      <xdr:row>42</xdr:row>
      <xdr:rowOff>0</xdr:rowOff>
    </xdr:from>
    <xdr:to>
      <xdr:col>12</xdr:col>
      <xdr:colOff>666751</xdr:colOff>
      <xdr:row>44</xdr:row>
      <xdr:rowOff>163284</xdr:rowOff>
    </xdr:to>
    <xdr:sp macro="" textlink="">
      <xdr:nvSpPr>
        <xdr:cNvPr id="9" name="角丸四角形吹き出し 8"/>
        <xdr:cNvSpPr/>
      </xdr:nvSpPr>
      <xdr:spPr>
        <a:xfrm>
          <a:off x="1905000" y="11021786"/>
          <a:ext cx="2231572" cy="653141"/>
        </a:xfrm>
        <a:prstGeom prst="wedgeRoundRectCallout">
          <a:avLst>
            <a:gd name="adj1" fmla="val -45510"/>
            <a:gd name="adj2" fmla="val -81308"/>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a:t>事業所番号及び事業所名は，上記から転記されます。</a:t>
          </a:r>
        </a:p>
      </xdr:txBody>
    </xdr:sp>
    <xdr:clientData/>
  </xdr:twoCellAnchor>
  <xdr:twoCellAnchor>
    <xdr:from>
      <xdr:col>8</xdr:col>
      <xdr:colOff>136071</xdr:colOff>
      <xdr:row>79</xdr:row>
      <xdr:rowOff>108857</xdr:rowOff>
    </xdr:from>
    <xdr:to>
      <xdr:col>12</xdr:col>
      <xdr:colOff>598715</xdr:colOff>
      <xdr:row>82</xdr:row>
      <xdr:rowOff>27214</xdr:rowOff>
    </xdr:to>
    <xdr:sp macro="" textlink="">
      <xdr:nvSpPr>
        <xdr:cNvPr id="10" name="角丸四角形吹き出し 9"/>
        <xdr:cNvSpPr/>
      </xdr:nvSpPr>
      <xdr:spPr>
        <a:xfrm>
          <a:off x="1841046" y="20320907"/>
          <a:ext cx="2234294" cy="632732"/>
        </a:xfrm>
        <a:prstGeom prst="wedgeRoundRectCallout">
          <a:avLst>
            <a:gd name="adj1" fmla="val -45510"/>
            <a:gd name="adj2" fmla="val -81308"/>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a:t>事業所番号及び事業所名は，上記から転記されます。</a:t>
          </a:r>
        </a:p>
      </xdr:txBody>
    </xdr:sp>
    <xdr:clientData/>
  </xdr:twoCellAnchor>
  <xdr:twoCellAnchor>
    <xdr:from>
      <xdr:col>10</xdr:col>
      <xdr:colOff>163286</xdr:colOff>
      <xdr:row>32</xdr:row>
      <xdr:rowOff>13607</xdr:rowOff>
    </xdr:from>
    <xdr:to>
      <xdr:col>11</xdr:col>
      <xdr:colOff>802821</xdr:colOff>
      <xdr:row>33</xdr:row>
      <xdr:rowOff>54428</xdr:rowOff>
    </xdr:to>
    <xdr:sp macro="" textlink="">
      <xdr:nvSpPr>
        <xdr:cNvPr id="11" name="テキスト ボックス 10"/>
        <xdr:cNvSpPr txBox="1"/>
      </xdr:nvSpPr>
      <xdr:spPr>
        <a:xfrm>
          <a:off x="2306411" y="8471807"/>
          <a:ext cx="858610" cy="278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給与項目</a:t>
          </a:r>
        </a:p>
      </xdr:txBody>
    </xdr:sp>
    <xdr:clientData/>
  </xdr:twoCellAnchor>
  <xdr:twoCellAnchor>
    <xdr:from>
      <xdr:col>11</xdr:col>
      <xdr:colOff>406782</xdr:colOff>
      <xdr:row>30</xdr:row>
      <xdr:rowOff>231321</xdr:rowOff>
    </xdr:from>
    <xdr:to>
      <xdr:col>12</xdr:col>
      <xdr:colOff>122465</xdr:colOff>
      <xdr:row>32</xdr:row>
      <xdr:rowOff>68035</xdr:rowOff>
    </xdr:to>
    <xdr:sp macro="" textlink="">
      <xdr:nvSpPr>
        <xdr:cNvPr id="12" name="テキスト ボックス 11"/>
        <xdr:cNvSpPr txBox="1"/>
      </xdr:nvSpPr>
      <xdr:spPr>
        <a:xfrm>
          <a:off x="2768982" y="8060871"/>
          <a:ext cx="830108" cy="465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t>賃金改善実施期間</a:t>
          </a:r>
        </a:p>
      </xdr:txBody>
    </xdr:sp>
    <xdr:clientData/>
  </xdr:twoCellAnchor>
  <xdr:twoCellAnchor>
    <xdr:from>
      <xdr:col>11</xdr:col>
      <xdr:colOff>1047750</xdr:colOff>
      <xdr:row>97</xdr:row>
      <xdr:rowOff>217714</xdr:rowOff>
    </xdr:from>
    <xdr:to>
      <xdr:col>14</xdr:col>
      <xdr:colOff>775606</xdr:colOff>
      <xdr:row>100</xdr:row>
      <xdr:rowOff>54429</xdr:rowOff>
    </xdr:to>
    <xdr:sp macro="" textlink="">
      <xdr:nvSpPr>
        <xdr:cNvPr id="13" name="角丸四角形吹き出し 12"/>
        <xdr:cNvSpPr/>
      </xdr:nvSpPr>
      <xdr:spPr>
        <a:xfrm>
          <a:off x="3409950" y="24716014"/>
          <a:ext cx="3071131" cy="551090"/>
        </a:xfrm>
        <a:prstGeom prst="wedgeRoundRectCallout">
          <a:avLst>
            <a:gd name="adj1" fmla="val -49442"/>
            <a:gd name="adj2" fmla="val 8232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200"/>
            <a:t>この金額を別紙様式５「介護職員処遇改善実績告書」の「⑧」に記入してください。</a:t>
          </a:r>
          <a:endParaRPr kumimoji="1" lang="en-US" altLang="ja-JP" sz="1200"/>
        </a:p>
      </xdr:txBody>
    </xdr:sp>
    <xdr:clientData/>
  </xdr:twoCellAnchor>
  <xdr:twoCellAnchor>
    <xdr:from>
      <xdr:col>19</xdr:col>
      <xdr:colOff>557893</xdr:colOff>
      <xdr:row>65</xdr:row>
      <xdr:rowOff>176893</xdr:rowOff>
    </xdr:from>
    <xdr:to>
      <xdr:col>21</xdr:col>
      <xdr:colOff>557893</xdr:colOff>
      <xdr:row>68</xdr:row>
      <xdr:rowOff>72117</xdr:rowOff>
    </xdr:to>
    <xdr:sp macro="" textlink="">
      <xdr:nvSpPr>
        <xdr:cNvPr id="14" name="角丸四角形吹き出し 13"/>
        <xdr:cNvSpPr/>
      </xdr:nvSpPr>
      <xdr:spPr>
        <a:xfrm>
          <a:off x="11835493" y="17026618"/>
          <a:ext cx="2228850" cy="638174"/>
        </a:xfrm>
        <a:prstGeom prst="wedgeRoundRectCallout">
          <a:avLst>
            <a:gd name="adj1" fmla="val -40022"/>
            <a:gd name="adj2" fmla="val 63401"/>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a:t>賃金改善実施期間は，上記２（１）から転記されます。</a:t>
          </a:r>
        </a:p>
      </xdr:txBody>
    </xdr:sp>
    <xdr:clientData/>
  </xdr:twoCellAnchor>
  <xdr:twoCellAnchor>
    <xdr:from>
      <xdr:col>15</xdr:col>
      <xdr:colOff>1074964</xdr:colOff>
      <xdr:row>99</xdr:row>
      <xdr:rowOff>163286</xdr:rowOff>
    </xdr:from>
    <xdr:to>
      <xdr:col>17</xdr:col>
      <xdr:colOff>1074965</xdr:colOff>
      <xdr:row>102</xdr:row>
      <xdr:rowOff>68035</xdr:rowOff>
    </xdr:to>
    <xdr:sp macro="" textlink="">
      <xdr:nvSpPr>
        <xdr:cNvPr id="15" name="角丸四角形吹き出し 14"/>
        <xdr:cNvSpPr/>
      </xdr:nvSpPr>
      <xdr:spPr>
        <a:xfrm>
          <a:off x="7894864" y="25137836"/>
          <a:ext cx="2228851" cy="638174"/>
        </a:xfrm>
        <a:prstGeom prst="wedgeRoundRectCallout">
          <a:avLst>
            <a:gd name="adj1" fmla="val -36973"/>
            <a:gd name="adj2" fmla="val 93160"/>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a:t>賃金改善実施期間は，上記２（１）から転記されます。</a:t>
          </a:r>
        </a:p>
      </xdr:txBody>
    </xdr:sp>
    <xdr:clientData/>
  </xdr:twoCellAnchor>
  <xdr:twoCellAnchor>
    <xdr:from>
      <xdr:col>10</xdr:col>
      <xdr:colOff>163286</xdr:colOff>
      <xdr:row>69</xdr:row>
      <xdr:rowOff>13607</xdr:rowOff>
    </xdr:from>
    <xdr:to>
      <xdr:col>11</xdr:col>
      <xdr:colOff>802821</xdr:colOff>
      <xdr:row>70</xdr:row>
      <xdr:rowOff>13607</xdr:rowOff>
    </xdr:to>
    <xdr:sp macro="" textlink="">
      <xdr:nvSpPr>
        <xdr:cNvPr id="16" name="テキスト ボックス 15"/>
        <xdr:cNvSpPr txBox="1"/>
      </xdr:nvSpPr>
      <xdr:spPr>
        <a:xfrm>
          <a:off x="2306411" y="17844407"/>
          <a:ext cx="85861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給与項目</a:t>
          </a:r>
        </a:p>
      </xdr:txBody>
    </xdr:sp>
    <xdr:clientData/>
  </xdr:twoCellAnchor>
  <xdr:twoCellAnchor>
    <xdr:from>
      <xdr:col>11</xdr:col>
      <xdr:colOff>406781</xdr:colOff>
      <xdr:row>67</xdr:row>
      <xdr:rowOff>204107</xdr:rowOff>
    </xdr:from>
    <xdr:to>
      <xdr:col>12</xdr:col>
      <xdr:colOff>190499</xdr:colOff>
      <xdr:row>70</xdr:row>
      <xdr:rowOff>13607</xdr:rowOff>
    </xdr:to>
    <xdr:sp macro="" textlink="">
      <xdr:nvSpPr>
        <xdr:cNvPr id="17" name="テキスト ボックス 16"/>
        <xdr:cNvSpPr txBox="1"/>
      </xdr:nvSpPr>
      <xdr:spPr>
        <a:xfrm>
          <a:off x="2768981" y="17549132"/>
          <a:ext cx="898143"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賃金改善</a:t>
          </a:r>
          <a:r>
            <a:rPr lang="ja-JP" altLang="en-US" sz="1100" b="0" i="0" u="none" strike="noStrike">
              <a:solidFill>
                <a:schemeClr val="dk1"/>
              </a:solidFill>
              <a:effectLst/>
              <a:latin typeface="+mn-lt"/>
              <a:ea typeface="+mn-ea"/>
              <a:cs typeface="+mn-cs"/>
            </a:rPr>
            <a:t>　 </a:t>
          </a:r>
          <a:r>
            <a:rPr kumimoji="1" lang="ja-JP" altLang="en-US" sz="1050"/>
            <a:t>実施期間</a:t>
          </a:r>
        </a:p>
      </xdr:txBody>
    </xdr:sp>
    <xdr:clientData/>
  </xdr:twoCellAnchor>
  <xdr:twoCellAnchor>
    <xdr:from>
      <xdr:col>21</xdr:col>
      <xdr:colOff>462642</xdr:colOff>
      <xdr:row>54</xdr:row>
      <xdr:rowOff>163285</xdr:rowOff>
    </xdr:from>
    <xdr:to>
      <xdr:col>24</xdr:col>
      <xdr:colOff>312964</xdr:colOff>
      <xdr:row>57</xdr:row>
      <xdr:rowOff>68036</xdr:rowOff>
    </xdr:to>
    <xdr:sp macro="" textlink="">
      <xdr:nvSpPr>
        <xdr:cNvPr id="18" name="角丸四角形吹き出し 17"/>
        <xdr:cNvSpPr/>
      </xdr:nvSpPr>
      <xdr:spPr>
        <a:xfrm>
          <a:off x="13969092" y="13860235"/>
          <a:ext cx="3193597" cy="619126"/>
        </a:xfrm>
        <a:prstGeom prst="wedgeRoundRectCallout">
          <a:avLst>
            <a:gd name="adj1" fmla="val 43425"/>
            <a:gd name="adj2" fmla="val 222393"/>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200"/>
            <a:t>この金額を別紙様式５「介護職員処遇改善実績告書」の「⑩」に記入してください。</a:t>
          </a:r>
          <a:endParaRPr kumimoji="1" lang="en-US" altLang="ja-JP" sz="1200"/>
        </a:p>
      </xdr:txBody>
    </xdr:sp>
    <xdr:clientData/>
  </xdr:twoCellAnchor>
  <xdr:twoCellAnchor>
    <xdr:from>
      <xdr:col>3</xdr:col>
      <xdr:colOff>163286</xdr:colOff>
      <xdr:row>54</xdr:row>
      <xdr:rowOff>108857</xdr:rowOff>
    </xdr:from>
    <xdr:to>
      <xdr:col>12</xdr:col>
      <xdr:colOff>476251</xdr:colOff>
      <xdr:row>57</xdr:row>
      <xdr:rowOff>136072</xdr:rowOff>
    </xdr:to>
    <xdr:sp macro="" textlink="">
      <xdr:nvSpPr>
        <xdr:cNvPr id="19" name="角丸四角形吹き出し 18"/>
        <xdr:cNvSpPr/>
      </xdr:nvSpPr>
      <xdr:spPr>
        <a:xfrm>
          <a:off x="775607" y="14069786"/>
          <a:ext cx="3170465" cy="762000"/>
        </a:xfrm>
        <a:prstGeom prst="wedgeRoundRectCallout">
          <a:avLst>
            <a:gd name="adj1" fmla="val -15216"/>
            <a:gd name="adj2" fmla="val 232543"/>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200"/>
            <a:t>法定福利費の事業主負担増額分がある場合は記入してください。</a:t>
          </a:r>
          <a:endParaRPr kumimoji="1" lang="en-US" altLang="ja-JP" sz="1200"/>
        </a:p>
      </xdr:txBody>
    </xdr:sp>
    <xdr:clientData/>
  </xdr:twoCellAnchor>
  <xdr:twoCellAnchor>
    <xdr:from>
      <xdr:col>20</xdr:col>
      <xdr:colOff>947554</xdr:colOff>
      <xdr:row>0</xdr:row>
      <xdr:rowOff>450273</xdr:rowOff>
    </xdr:from>
    <xdr:to>
      <xdr:col>23</xdr:col>
      <xdr:colOff>779321</xdr:colOff>
      <xdr:row>2</xdr:row>
      <xdr:rowOff>367394</xdr:rowOff>
    </xdr:to>
    <xdr:sp macro="" textlink="">
      <xdr:nvSpPr>
        <xdr:cNvPr id="20" name="角丸四角形吹き出し 19"/>
        <xdr:cNvSpPr/>
      </xdr:nvSpPr>
      <xdr:spPr>
        <a:xfrm>
          <a:off x="13343661" y="450273"/>
          <a:ext cx="3179124" cy="869621"/>
        </a:xfrm>
        <a:prstGeom prst="wedgeRoundRectCallout">
          <a:avLst>
            <a:gd name="adj1" fmla="val 63625"/>
            <a:gd name="adj2" fmla="val 42469"/>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a:t>この様式は参考様式ですので，本内容が確認できる既存資料があれば，それを提出してください。</a:t>
          </a:r>
        </a:p>
      </xdr:txBody>
    </xdr:sp>
    <xdr:clientData/>
  </xdr:twoCellAnchor>
  <xdr:twoCellAnchor>
    <xdr:from>
      <xdr:col>2</xdr:col>
      <xdr:colOff>40822</xdr:colOff>
      <xdr:row>123</xdr:row>
      <xdr:rowOff>136072</xdr:rowOff>
    </xdr:from>
    <xdr:to>
      <xdr:col>24</xdr:col>
      <xdr:colOff>721179</xdr:colOff>
      <xdr:row>129</xdr:row>
      <xdr:rowOff>176893</xdr:rowOff>
    </xdr:to>
    <xdr:sp macro="" textlink="">
      <xdr:nvSpPr>
        <xdr:cNvPr id="28" name="正方形/長方形 27"/>
        <xdr:cNvSpPr/>
      </xdr:nvSpPr>
      <xdr:spPr>
        <a:xfrm>
          <a:off x="435429" y="31691036"/>
          <a:ext cx="17145000" cy="1510393"/>
        </a:xfrm>
        <a:prstGeom prst="rect">
          <a:avLst/>
        </a:prstGeom>
        <a:solidFill>
          <a:srgbClr val="00B0F0">
            <a:alpha val="51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600"/>
            </a:lnSpc>
          </a:pPr>
          <a:r>
            <a:rPr kumimoji="1" lang="ja-JP" altLang="en-US" sz="1400" b="1">
              <a:solidFill>
                <a:schemeClr val="tx1"/>
              </a:solidFill>
            </a:rPr>
            <a:t>問４３  平成 ２６ 年度以前に処遇改善加算を取得していた介護サービス事業者等の介護職員の賃金改善の基準点の１つに「</a:t>
          </a:r>
          <a:r>
            <a:rPr kumimoji="1" lang="ja-JP" altLang="en-US" sz="1400" b="1">
              <a:solidFill>
                <a:srgbClr val="FF0000"/>
              </a:solidFill>
            </a:rPr>
            <a:t>加算を取得する直前の時期の賃金水準（交付金を取得していた場合，交付金による賃金改善の部分を除く。）</a:t>
          </a:r>
          <a:r>
            <a:rPr kumimoji="1" lang="ja-JP" altLang="en-US" sz="1400" b="1">
              <a:solidFill>
                <a:schemeClr val="tx1"/>
              </a:solidFill>
            </a:rPr>
            <a:t>」とあるが，直前の時期とは，具体的にいつまでを指すのか。交付金を受けていた事業所については，交付金が取得可能となる前の平成 ２１ 年９月以前の賃金水準を基準点とすることはできるか。</a:t>
          </a:r>
          <a:endParaRPr kumimoji="1" lang="en-US" altLang="ja-JP" sz="1400" b="1">
            <a:solidFill>
              <a:schemeClr val="tx1"/>
            </a:solidFill>
          </a:endParaRPr>
        </a:p>
        <a:p>
          <a:pPr algn="l">
            <a:lnSpc>
              <a:spcPts val="1600"/>
            </a:lnSpc>
          </a:pPr>
          <a:endParaRPr kumimoji="1" lang="en-US" altLang="ja-JP" sz="1400">
            <a:solidFill>
              <a:sysClr val="windowText" lastClr="000000"/>
            </a:solidFill>
          </a:endParaRPr>
        </a:p>
        <a:p>
          <a:pPr algn="l">
            <a:lnSpc>
              <a:spcPts val="1600"/>
            </a:lnSpc>
          </a:pPr>
          <a:r>
            <a:rPr kumimoji="1" lang="ja-JP" altLang="en-US" sz="1400">
              <a:solidFill>
                <a:sysClr val="windowText" lastClr="000000"/>
              </a:solidFill>
            </a:rPr>
            <a:t>（答）平成 ２６年度以前に従来の処遇改善加算を取得していた介護サービス事業者等で，交付金を受けていた事業所の介護職員の賃金改善に当たっての「直前の時期の賃金水準」とは，平成 ２４</a:t>
          </a:r>
          <a:r>
            <a:rPr kumimoji="1" lang="en-US" altLang="ja-JP" sz="1400">
              <a:solidFill>
                <a:sysClr val="windowText" lastClr="000000"/>
              </a:solidFill>
            </a:rPr>
            <a:t> </a:t>
          </a:r>
          <a:r>
            <a:rPr kumimoji="1" lang="ja-JP" altLang="en-US" sz="1400">
              <a:solidFill>
                <a:sysClr val="windowText" lastClr="000000"/>
              </a:solidFill>
            </a:rPr>
            <a:t>年度介護報酬改定 Ｑ＆Ａ</a:t>
          </a:r>
          <a:r>
            <a:rPr lang="ja-JP" altLang="ja-JP" sz="1400">
              <a:solidFill>
                <a:sysClr val="windowText" lastClr="000000"/>
              </a:solidFill>
              <a:latin typeface="+mn-lt"/>
              <a:ea typeface="+mn-ea"/>
              <a:cs typeface="+mn-cs"/>
            </a:rPr>
            <a:t>（</a:t>
          </a:r>
          <a:r>
            <a:rPr lang="en-US" altLang="ja-JP" sz="1400">
              <a:solidFill>
                <a:sysClr val="windowText" lastClr="000000"/>
              </a:solidFill>
              <a:latin typeface="+mn-lt"/>
              <a:ea typeface="+mn-ea"/>
              <a:cs typeface="+mn-cs"/>
            </a:rPr>
            <a:t>Vol.</a:t>
          </a:r>
          <a:r>
            <a:rPr lang="ja-JP" altLang="en-US" sz="1400">
              <a:solidFill>
                <a:sysClr val="windowText" lastClr="000000"/>
              </a:solidFill>
              <a:latin typeface="+mn-lt"/>
              <a:ea typeface="+mn-ea"/>
              <a:cs typeface="+mn-cs"/>
            </a:rPr>
            <a:t>１</a:t>
          </a:r>
          <a:r>
            <a:rPr lang="ja-JP" altLang="ja-JP" sz="1400">
              <a:solidFill>
                <a:sysClr val="windowText" lastClr="000000"/>
              </a:solidFill>
              <a:latin typeface="+mn-lt"/>
              <a:ea typeface="+mn-ea"/>
              <a:cs typeface="+mn-cs"/>
            </a:rPr>
            <a:t>）（平成 ２</a:t>
          </a:r>
          <a:r>
            <a:rPr lang="ja-JP" altLang="en-US" sz="1400">
              <a:solidFill>
                <a:sysClr val="windowText" lastClr="000000"/>
              </a:solidFill>
              <a:latin typeface="+mn-lt"/>
              <a:ea typeface="+mn-ea"/>
              <a:cs typeface="+mn-cs"/>
            </a:rPr>
            <a:t>４</a:t>
          </a:r>
          <a:r>
            <a:rPr lang="ja-JP" altLang="ja-JP" sz="1400">
              <a:solidFill>
                <a:sysClr val="windowText" lastClr="000000"/>
              </a:solidFill>
              <a:latin typeface="+mn-lt"/>
              <a:ea typeface="+mn-ea"/>
              <a:cs typeface="+mn-cs"/>
            </a:rPr>
            <a:t>年</a:t>
          </a:r>
          <a:r>
            <a:rPr lang="ja-JP" altLang="en-US" sz="1400">
              <a:solidFill>
                <a:sysClr val="windowText" lastClr="000000"/>
              </a:solidFill>
              <a:latin typeface="+mn-lt"/>
              <a:ea typeface="+mn-ea"/>
              <a:cs typeface="+mn-cs"/>
            </a:rPr>
            <a:t>３</a:t>
          </a:r>
          <a:r>
            <a:rPr lang="ja-JP" altLang="ja-JP" sz="1400">
              <a:solidFill>
                <a:sysClr val="windowText" lastClr="000000"/>
              </a:solidFill>
              <a:latin typeface="+mn-lt"/>
              <a:ea typeface="+mn-ea"/>
              <a:cs typeface="+mn-cs"/>
            </a:rPr>
            <a:t>月 </a:t>
          </a:r>
          <a:r>
            <a:rPr lang="ja-JP" altLang="en-US" sz="1400">
              <a:solidFill>
                <a:sysClr val="windowText" lastClr="000000"/>
              </a:solidFill>
              <a:latin typeface="+mn-lt"/>
              <a:ea typeface="+mn-ea"/>
              <a:cs typeface="+mn-cs"/>
            </a:rPr>
            <a:t>１６</a:t>
          </a:r>
          <a:r>
            <a:rPr lang="en-US" altLang="ja-JP" sz="1400">
              <a:solidFill>
                <a:sysClr val="windowText" lastClr="000000"/>
              </a:solidFill>
              <a:latin typeface="+mn-lt"/>
              <a:ea typeface="+mn-ea"/>
              <a:cs typeface="+mn-cs"/>
            </a:rPr>
            <a:t> </a:t>
          </a:r>
          <a:r>
            <a:rPr lang="ja-JP" altLang="ja-JP" sz="1400">
              <a:solidFill>
                <a:sysClr val="windowText" lastClr="000000"/>
              </a:solidFill>
              <a:latin typeface="+mn-lt"/>
              <a:ea typeface="+mn-ea"/>
              <a:cs typeface="+mn-cs"/>
            </a:rPr>
            <a:t>日）</a:t>
          </a:r>
          <a:r>
            <a:rPr kumimoji="1" lang="ja-JP" altLang="en-US" sz="1400">
              <a:solidFill>
                <a:sysClr val="windowText" lastClr="000000"/>
              </a:solidFill>
            </a:rPr>
            <a:t>処遇改善加算の問２２３ における取扱いと同様に，平成 ２３ 年度の賃金水準（交付金を取得していた場合は，交付金による賃金改善の部分を除く。）をいう。  </a:t>
          </a:r>
          <a:endParaRPr kumimoji="1" lang="en-US" altLang="ja-JP" sz="1400">
            <a:solidFill>
              <a:sysClr val="windowText" lastClr="000000"/>
            </a:solidFill>
          </a:endParaRPr>
        </a:p>
        <a:p>
          <a:pPr algn="l">
            <a:lnSpc>
              <a:spcPts val="1600"/>
            </a:lnSpc>
          </a:pPr>
          <a:r>
            <a:rPr kumimoji="1" lang="ja-JP" altLang="en-US" sz="1400">
              <a:solidFill>
                <a:sysClr val="windowText" lastClr="000000"/>
              </a:solidFill>
            </a:rPr>
            <a:t>  </a:t>
          </a:r>
        </a:p>
      </xdr:txBody>
    </xdr:sp>
    <xdr:clientData/>
  </xdr:twoCellAnchor>
  <xdr:twoCellAnchor>
    <xdr:from>
      <xdr:col>17</xdr:col>
      <xdr:colOff>204107</xdr:colOff>
      <xdr:row>118</xdr:row>
      <xdr:rowOff>68036</xdr:rowOff>
    </xdr:from>
    <xdr:to>
      <xdr:col>17</xdr:col>
      <xdr:colOff>217714</xdr:colOff>
      <xdr:row>123</xdr:row>
      <xdr:rowOff>136072</xdr:rowOff>
    </xdr:to>
    <xdr:cxnSp macro="">
      <xdr:nvCxnSpPr>
        <xdr:cNvPr id="31" name="直線矢印コネクタ 30"/>
        <xdr:cNvCxnSpPr/>
      </xdr:nvCxnSpPr>
      <xdr:spPr>
        <a:xfrm>
          <a:off x="9252857" y="30493607"/>
          <a:ext cx="13607" cy="1197429"/>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544285</xdr:colOff>
      <xdr:row>28</xdr:row>
      <xdr:rowOff>149679</xdr:rowOff>
    </xdr:from>
    <xdr:to>
      <xdr:col>21</xdr:col>
      <xdr:colOff>544285</xdr:colOff>
      <xdr:row>31</xdr:row>
      <xdr:rowOff>44903</xdr:rowOff>
    </xdr:to>
    <xdr:sp macro="" textlink="">
      <xdr:nvSpPr>
        <xdr:cNvPr id="24" name="角丸四角形吹き出し 23"/>
        <xdr:cNvSpPr/>
      </xdr:nvSpPr>
      <xdr:spPr>
        <a:xfrm>
          <a:off x="11824606" y="7606393"/>
          <a:ext cx="2231572" cy="630010"/>
        </a:xfrm>
        <a:prstGeom prst="wedgeRoundRectCallout">
          <a:avLst>
            <a:gd name="adj1" fmla="val -40022"/>
            <a:gd name="adj2" fmla="val 63401"/>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a:t>賃金改善実施期間を記入してください。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0126_applica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_メニュー"/>
      <sheetName val="02_計画書"/>
      <sheetName val="0201_県内事業所一覧"/>
      <sheetName val="0202_都道府県一覧"/>
      <sheetName val="03_単独申請書 "/>
      <sheetName val="04_一括申請書"/>
      <sheetName val="06_変更届"/>
      <sheetName val="05_実績報告"/>
      <sheetName val="0501_実績県内一覧"/>
      <sheetName val="0502_実績都道府県"/>
    </sheetNames>
    <sheetDataSet>
      <sheetData sheetId="0"/>
      <sheetData sheetId="1"/>
      <sheetData sheetId="2"/>
      <sheetData sheetId="3"/>
      <sheetData sheetId="4">
        <row r="11">
          <cell r="BB11" t="str">
            <v>平成　　年度</v>
          </cell>
        </row>
        <row r="12">
          <cell r="BB12" t="str">
            <v>平成２１年度</v>
          </cell>
        </row>
        <row r="13">
          <cell r="BB13" t="str">
            <v>平成２２年度</v>
          </cell>
        </row>
        <row r="14">
          <cell r="BB14" t="str">
            <v>平成２３年度</v>
          </cell>
        </row>
        <row r="15">
          <cell r="BB15" t="str">
            <v>平成２４年度</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AD154"/>
  <sheetViews>
    <sheetView showZeros="0" topLeftCell="A34" zoomScale="70" zoomScaleNormal="70" zoomScaleSheetLayoutView="70" workbookViewId="0">
      <selection activeCell="L42" sqref="L42"/>
    </sheetView>
  </sheetViews>
  <sheetFormatPr defaultRowHeight="13.5" x14ac:dyDescent="0.15"/>
  <cols>
    <col min="1" max="1" width="2.25" customWidth="1"/>
    <col min="2" max="11" width="2.875" customWidth="1"/>
    <col min="12" max="25" width="14.625" customWidth="1"/>
    <col min="26" max="26" width="5.875" style="4" customWidth="1"/>
    <col min="27" max="27" width="3.625" style="4" customWidth="1"/>
    <col min="28" max="28" width="5.125" style="4" customWidth="1"/>
    <col min="29" max="29" width="38.875" style="4" customWidth="1"/>
    <col min="30" max="30" width="3.625" style="4" customWidth="1"/>
  </cols>
  <sheetData>
    <row r="1" spans="1:30" s="2" customFormat="1" ht="45" customHeight="1" x14ac:dyDescent="0.15">
      <c r="A1" s="2" t="s">
        <v>50</v>
      </c>
      <c r="M1" s="1"/>
      <c r="X1" s="72"/>
      <c r="Y1" s="72"/>
    </row>
    <row r="2" spans="1:30" ht="30" customHeight="1" thickBot="1" x14ac:dyDescent="0.2">
      <c r="B2" s="73" t="s">
        <v>35</v>
      </c>
      <c r="C2" s="73"/>
      <c r="D2" s="73"/>
      <c r="E2" s="73"/>
      <c r="F2" s="73"/>
      <c r="G2" s="73"/>
      <c r="H2" s="73"/>
      <c r="I2" s="73"/>
      <c r="J2" s="73"/>
      <c r="K2" s="73"/>
      <c r="L2" s="73"/>
      <c r="M2" s="73"/>
      <c r="N2" s="73"/>
      <c r="O2" s="73"/>
      <c r="P2" s="73"/>
      <c r="Q2" s="73"/>
      <c r="R2" s="73"/>
      <c r="S2" s="73"/>
      <c r="T2" s="73"/>
      <c r="U2" s="73"/>
      <c r="V2" s="73"/>
      <c r="W2" s="73"/>
      <c r="X2" s="73"/>
      <c r="Y2" s="73"/>
    </row>
    <row r="3" spans="1:30" ht="30" customHeight="1" thickBot="1" x14ac:dyDescent="0.2">
      <c r="B3" s="74" t="s">
        <v>1</v>
      </c>
      <c r="C3" s="75"/>
      <c r="D3" s="75"/>
      <c r="E3" s="75"/>
      <c r="F3" s="76"/>
      <c r="G3" s="77"/>
      <c r="H3" s="77"/>
      <c r="I3" s="77"/>
      <c r="J3" s="77"/>
      <c r="K3" s="77"/>
      <c r="L3" s="77"/>
      <c r="M3" s="77"/>
      <c r="N3" s="78"/>
      <c r="O3" s="3"/>
      <c r="P3" s="3"/>
      <c r="Q3" s="3"/>
      <c r="R3" s="3"/>
      <c r="S3" s="3"/>
      <c r="T3" s="3"/>
      <c r="U3" s="3"/>
      <c r="V3" s="12"/>
      <c r="W3" s="24"/>
      <c r="Y3" s="23" t="s">
        <v>21</v>
      </c>
    </row>
    <row r="4" spans="1:30" ht="20.100000000000001" customHeight="1" x14ac:dyDescent="0.15">
      <c r="B4" s="9"/>
      <c r="C4" s="9"/>
      <c r="D4" s="9"/>
      <c r="E4" s="9"/>
      <c r="F4" s="10"/>
      <c r="G4" s="10"/>
      <c r="H4" s="10"/>
      <c r="I4" s="10"/>
      <c r="J4" s="10"/>
      <c r="K4" s="10"/>
      <c r="L4" s="10"/>
      <c r="M4" s="10"/>
      <c r="N4" s="10"/>
      <c r="O4" s="3"/>
      <c r="P4" s="3"/>
      <c r="Q4" s="3"/>
      <c r="R4" s="3"/>
      <c r="S4" s="3"/>
      <c r="T4" s="3"/>
      <c r="U4" s="3"/>
      <c r="V4" s="12"/>
      <c r="W4" s="12"/>
      <c r="X4" s="12"/>
      <c r="Y4" s="12"/>
      <c r="AA4" s="47"/>
      <c r="AB4" s="48"/>
      <c r="AC4" s="48"/>
      <c r="AD4" s="49"/>
    </row>
    <row r="5" spans="1:30" ht="20.100000000000001" customHeight="1" x14ac:dyDescent="0.2">
      <c r="B5" s="1" t="s">
        <v>52</v>
      </c>
      <c r="N5" s="32">
        <f>Y26</f>
        <v>0</v>
      </c>
      <c r="O5" s="1" t="s">
        <v>28</v>
      </c>
      <c r="Y5" s="22"/>
      <c r="AA5" s="50"/>
      <c r="AB5" s="51" t="s">
        <v>46</v>
      </c>
      <c r="AC5" s="52"/>
      <c r="AD5" s="53"/>
    </row>
    <row r="6" spans="1:30" ht="20.100000000000001" customHeight="1" thickBot="1" x14ac:dyDescent="0.25">
      <c r="B6" s="2"/>
      <c r="Y6" s="22" t="s">
        <v>2</v>
      </c>
      <c r="AA6" s="54"/>
      <c r="AB6" s="55"/>
      <c r="AC6" s="55"/>
      <c r="AD6" s="56"/>
    </row>
    <row r="7" spans="1:30" s="4" customFormat="1" ht="18.95" customHeight="1" x14ac:dyDescent="0.15">
      <c r="B7" s="79" t="s">
        <v>3</v>
      </c>
      <c r="C7" s="80"/>
      <c r="D7" s="80"/>
      <c r="E7" s="80"/>
      <c r="F7" s="80"/>
      <c r="G7" s="80"/>
      <c r="H7" s="80"/>
      <c r="I7" s="80"/>
      <c r="J7" s="80"/>
      <c r="K7" s="80"/>
      <c r="L7" s="81" t="s">
        <v>22</v>
      </c>
      <c r="M7" s="87"/>
      <c r="N7" s="87"/>
      <c r="O7" s="87"/>
      <c r="P7" s="87"/>
      <c r="Q7" s="87"/>
      <c r="R7" s="87"/>
      <c r="S7" s="87"/>
      <c r="T7" s="87"/>
      <c r="U7" s="87"/>
      <c r="V7" s="87"/>
      <c r="W7" s="87"/>
      <c r="X7" s="87"/>
      <c r="Y7" s="83" t="s">
        <v>18</v>
      </c>
      <c r="AA7" s="54"/>
      <c r="AB7" s="57"/>
      <c r="AC7" s="55" t="s">
        <v>47</v>
      </c>
      <c r="AD7" s="56"/>
    </row>
    <row r="8" spans="1:30" s="4" customFormat="1" ht="18.95" customHeight="1" thickBot="1" x14ac:dyDescent="0.2">
      <c r="B8" s="85" t="s">
        <v>4</v>
      </c>
      <c r="C8" s="86"/>
      <c r="D8" s="86"/>
      <c r="E8" s="86"/>
      <c r="F8" s="86"/>
      <c r="G8" s="86"/>
      <c r="H8" s="86"/>
      <c r="I8" s="86"/>
      <c r="J8" s="86"/>
      <c r="K8" s="86"/>
      <c r="L8" s="82"/>
      <c r="M8" s="88"/>
      <c r="N8" s="88"/>
      <c r="O8" s="88"/>
      <c r="P8" s="88"/>
      <c r="Q8" s="88"/>
      <c r="R8" s="88"/>
      <c r="S8" s="88"/>
      <c r="T8" s="88"/>
      <c r="U8" s="88"/>
      <c r="V8" s="88"/>
      <c r="W8" s="88"/>
      <c r="X8" s="88"/>
      <c r="Y8" s="84"/>
      <c r="AA8" s="54"/>
      <c r="AB8" s="55"/>
      <c r="AC8" s="55"/>
      <c r="AD8" s="56"/>
    </row>
    <row r="9" spans="1:30" s="4" customFormat="1" ht="18.95" customHeight="1" x14ac:dyDescent="0.15">
      <c r="B9" s="89"/>
      <c r="C9" s="90"/>
      <c r="D9" s="90"/>
      <c r="E9" s="90"/>
      <c r="F9" s="90"/>
      <c r="G9" s="90"/>
      <c r="H9" s="90"/>
      <c r="I9" s="90"/>
      <c r="J9" s="90"/>
      <c r="K9" s="91"/>
      <c r="L9" s="185" t="s">
        <v>17</v>
      </c>
      <c r="M9" s="66"/>
      <c r="N9" s="66"/>
      <c r="O9" s="66"/>
      <c r="P9" s="66"/>
      <c r="Q9" s="66"/>
      <c r="R9" s="66"/>
      <c r="S9" s="66"/>
      <c r="T9" s="66"/>
      <c r="U9" s="66"/>
      <c r="V9" s="66"/>
      <c r="W9" s="66"/>
      <c r="X9" s="66"/>
      <c r="Y9" s="13">
        <f>SUM(M9:X9)</f>
        <v>0</v>
      </c>
      <c r="AA9" s="54"/>
      <c r="AB9" s="58"/>
      <c r="AC9" s="55" t="s">
        <v>48</v>
      </c>
      <c r="AD9" s="56"/>
    </row>
    <row r="10" spans="1:30" s="4" customFormat="1" ht="18.75" customHeight="1" thickBot="1" x14ac:dyDescent="0.2">
      <c r="B10" s="92"/>
      <c r="C10" s="93"/>
      <c r="D10" s="93"/>
      <c r="E10" s="93"/>
      <c r="F10" s="93"/>
      <c r="G10" s="93"/>
      <c r="H10" s="93"/>
      <c r="I10" s="93"/>
      <c r="J10" s="93"/>
      <c r="K10" s="94"/>
      <c r="L10" s="31" t="s">
        <v>19</v>
      </c>
      <c r="M10" s="67"/>
      <c r="N10" s="67"/>
      <c r="O10" s="67"/>
      <c r="P10" s="67"/>
      <c r="Q10" s="67"/>
      <c r="R10" s="67"/>
      <c r="S10" s="67"/>
      <c r="T10" s="67"/>
      <c r="U10" s="67"/>
      <c r="V10" s="67"/>
      <c r="W10" s="67"/>
      <c r="X10" s="67"/>
      <c r="Y10" s="14">
        <f t="shared" ref="Y10:Y26" si="0">SUM(M10:X10)</f>
        <v>0</v>
      </c>
      <c r="AA10" s="59"/>
      <c r="AB10" s="60"/>
      <c r="AC10" s="61"/>
      <c r="AD10" s="62"/>
    </row>
    <row r="11" spans="1:30" s="4" customFormat="1" ht="18" thickBot="1" x14ac:dyDescent="0.2">
      <c r="B11" s="95"/>
      <c r="C11" s="96"/>
      <c r="D11" s="96"/>
      <c r="E11" s="96"/>
      <c r="F11" s="96"/>
      <c r="G11" s="96"/>
      <c r="H11" s="96"/>
      <c r="I11" s="96"/>
      <c r="J11" s="96"/>
      <c r="K11" s="97"/>
      <c r="L11" s="178" t="s">
        <v>18</v>
      </c>
      <c r="M11" s="15">
        <f>SUM(M9:M10)</f>
        <v>0</v>
      </c>
      <c r="N11" s="15">
        <f t="shared" ref="N11:X11" si="1">SUM(N9:N10)</f>
        <v>0</v>
      </c>
      <c r="O11" s="15">
        <f t="shared" si="1"/>
        <v>0</v>
      </c>
      <c r="P11" s="15">
        <f t="shared" si="1"/>
        <v>0</v>
      </c>
      <c r="Q11" s="15">
        <f t="shared" si="1"/>
        <v>0</v>
      </c>
      <c r="R11" s="15">
        <f t="shared" si="1"/>
        <v>0</v>
      </c>
      <c r="S11" s="15">
        <f t="shared" si="1"/>
        <v>0</v>
      </c>
      <c r="T11" s="15">
        <f t="shared" si="1"/>
        <v>0</v>
      </c>
      <c r="U11" s="15">
        <f t="shared" si="1"/>
        <v>0</v>
      </c>
      <c r="V11" s="15">
        <f t="shared" si="1"/>
        <v>0</v>
      </c>
      <c r="W11" s="15">
        <f t="shared" si="1"/>
        <v>0</v>
      </c>
      <c r="X11" s="15">
        <f t="shared" si="1"/>
        <v>0</v>
      </c>
      <c r="Y11" s="16">
        <f t="shared" si="0"/>
        <v>0</v>
      </c>
      <c r="Z11" s="5"/>
      <c r="AA11" s="5"/>
    </row>
    <row r="12" spans="1:30" s="4" customFormat="1" ht="18.95" customHeight="1" x14ac:dyDescent="0.15">
      <c r="B12" s="89"/>
      <c r="C12" s="90"/>
      <c r="D12" s="90"/>
      <c r="E12" s="90"/>
      <c r="F12" s="90"/>
      <c r="G12" s="90"/>
      <c r="H12" s="90"/>
      <c r="I12" s="90"/>
      <c r="J12" s="90"/>
      <c r="K12" s="91"/>
      <c r="L12" s="185" t="s">
        <v>17</v>
      </c>
      <c r="M12" s="67"/>
      <c r="N12" s="67"/>
      <c r="O12" s="67"/>
      <c r="P12" s="67"/>
      <c r="Q12" s="67"/>
      <c r="R12" s="67"/>
      <c r="S12" s="67"/>
      <c r="T12" s="67"/>
      <c r="U12" s="67"/>
      <c r="V12" s="67"/>
      <c r="W12" s="67"/>
      <c r="X12" s="67"/>
      <c r="Y12" s="14">
        <f t="shared" si="0"/>
        <v>0</v>
      </c>
    </row>
    <row r="13" spans="1:30" s="4" customFormat="1" ht="18.95" customHeight="1" x14ac:dyDescent="0.15">
      <c r="B13" s="92"/>
      <c r="C13" s="93"/>
      <c r="D13" s="93"/>
      <c r="E13" s="93"/>
      <c r="F13" s="93"/>
      <c r="G13" s="93"/>
      <c r="H13" s="93"/>
      <c r="I13" s="93"/>
      <c r="J13" s="93"/>
      <c r="K13" s="94"/>
      <c r="L13" s="31" t="s">
        <v>19</v>
      </c>
      <c r="M13" s="67"/>
      <c r="N13" s="67"/>
      <c r="O13" s="67"/>
      <c r="P13" s="67"/>
      <c r="Q13" s="67"/>
      <c r="R13" s="67"/>
      <c r="S13" s="67"/>
      <c r="T13" s="67"/>
      <c r="U13" s="67"/>
      <c r="V13" s="67"/>
      <c r="W13" s="67"/>
      <c r="X13" s="67"/>
      <c r="Y13" s="14">
        <f t="shared" si="0"/>
        <v>0</v>
      </c>
    </row>
    <row r="14" spans="1:30" s="4" customFormat="1" ht="18.95" customHeight="1" thickBot="1" x14ac:dyDescent="0.2">
      <c r="B14" s="95"/>
      <c r="C14" s="96"/>
      <c r="D14" s="96"/>
      <c r="E14" s="96"/>
      <c r="F14" s="96"/>
      <c r="G14" s="96"/>
      <c r="H14" s="96"/>
      <c r="I14" s="96"/>
      <c r="J14" s="96"/>
      <c r="K14" s="97"/>
      <c r="L14" s="178" t="s">
        <v>18</v>
      </c>
      <c r="M14" s="15">
        <f>SUM(M12:M13)</f>
        <v>0</v>
      </c>
      <c r="N14" s="15">
        <f t="shared" ref="N14:X14" si="2">SUM(N12:N13)</f>
        <v>0</v>
      </c>
      <c r="O14" s="15">
        <f t="shared" si="2"/>
        <v>0</v>
      </c>
      <c r="P14" s="15">
        <f t="shared" si="2"/>
        <v>0</v>
      </c>
      <c r="Q14" s="15">
        <f t="shared" si="2"/>
        <v>0</v>
      </c>
      <c r="R14" s="15">
        <f t="shared" si="2"/>
        <v>0</v>
      </c>
      <c r="S14" s="15">
        <f t="shared" si="2"/>
        <v>0</v>
      </c>
      <c r="T14" s="15">
        <f t="shared" si="2"/>
        <v>0</v>
      </c>
      <c r="U14" s="15">
        <f t="shared" si="2"/>
        <v>0</v>
      </c>
      <c r="V14" s="15">
        <f t="shared" si="2"/>
        <v>0</v>
      </c>
      <c r="W14" s="15">
        <f t="shared" si="2"/>
        <v>0</v>
      </c>
      <c r="X14" s="15">
        <f t="shared" si="2"/>
        <v>0</v>
      </c>
      <c r="Y14" s="16">
        <f t="shared" si="0"/>
        <v>0</v>
      </c>
      <c r="Z14" s="5"/>
      <c r="AA14" s="5"/>
    </row>
    <row r="15" spans="1:30" s="4" customFormat="1" ht="18.95" customHeight="1" x14ac:dyDescent="0.15">
      <c r="B15" s="89"/>
      <c r="C15" s="90"/>
      <c r="D15" s="90"/>
      <c r="E15" s="90"/>
      <c r="F15" s="90"/>
      <c r="G15" s="90"/>
      <c r="H15" s="90"/>
      <c r="I15" s="90"/>
      <c r="J15" s="90"/>
      <c r="K15" s="91"/>
      <c r="L15" s="185" t="s">
        <v>17</v>
      </c>
      <c r="M15" s="67"/>
      <c r="N15" s="67"/>
      <c r="O15" s="67"/>
      <c r="P15" s="67"/>
      <c r="Q15" s="67"/>
      <c r="R15" s="67"/>
      <c r="S15" s="67"/>
      <c r="T15" s="67"/>
      <c r="U15" s="67"/>
      <c r="V15" s="67"/>
      <c r="W15" s="67"/>
      <c r="X15" s="67"/>
      <c r="Y15" s="14">
        <f t="shared" si="0"/>
        <v>0</v>
      </c>
    </row>
    <row r="16" spans="1:30" s="4" customFormat="1" ht="18.95" customHeight="1" x14ac:dyDescent="0.15">
      <c r="B16" s="92"/>
      <c r="C16" s="93"/>
      <c r="D16" s="93"/>
      <c r="E16" s="93"/>
      <c r="F16" s="93"/>
      <c r="G16" s="93"/>
      <c r="H16" s="93"/>
      <c r="I16" s="93"/>
      <c r="J16" s="93"/>
      <c r="K16" s="94"/>
      <c r="L16" s="31" t="s">
        <v>19</v>
      </c>
      <c r="M16" s="67"/>
      <c r="N16" s="67"/>
      <c r="O16" s="67"/>
      <c r="P16" s="67"/>
      <c r="Q16" s="67"/>
      <c r="R16" s="67"/>
      <c r="S16" s="67"/>
      <c r="T16" s="67"/>
      <c r="U16" s="67"/>
      <c r="V16" s="67"/>
      <c r="W16" s="67"/>
      <c r="X16" s="67"/>
      <c r="Y16" s="14">
        <f t="shared" si="0"/>
        <v>0</v>
      </c>
    </row>
    <row r="17" spans="2:26" s="4" customFormat="1" ht="18.95" customHeight="1" thickBot="1" x14ac:dyDescent="0.2">
      <c r="B17" s="95"/>
      <c r="C17" s="96"/>
      <c r="D17" s="96"/>
      <c r="E17" s="96"/>
      <c r="F17" s="96"/>
      <c r="G17" s="96"/>
      <c r="H17" s="96"/>
      <c r="I17" s="96"/>
      <c r="J17" s="96"/>
      <c r="K17" s="97"/>
      <c r="L17" s="178" t="s">
        <v>18</v>
      </c>
      <c r="M17" s="15">
        <f>SUM(M15:M16)</f>
        <v>0</v>
      </c>
      <c r="N17" s="15">
        <f t="shared" ref="N17:X17" si="3">SUM(N15:N16)</f>
        <v>0</v>
      </c>
      <c r="O17" s="15">
        <f t="shared" si="3"/>
        <v>0</v>
      </c>
      <c r="P17" s="15">
        <f t="shared" si="3"/>
        <v>0</v>
      </c>
      <c r="Q17" s="15">
        <f t="shared" si="3"/>
        <v>0</v>
      </c>
      <c r="R17" s="15">
        <f t="shared" si="3"/>
        <v>0</v>
      </c>
      <c r="S17" s="15">
        <f t="shared" si="3"/>
        <v>0</v>
      </c>
      <c r="T17" s="15">
        <f t="shared" si="3"/>
        <v>0</v>
      </c>
      <c r="U17" s="15">
        <f t="shared" si="3"/>
        <v>0</v>
      </c>
      <c r="V17" s="15">
        <f t="shared" si="3"/>
        <v>0</v>
      </c>
      <c r="W17" s="15">
        <f t="shared" si="3"/>
        <v>0</v>
      </c>
      <c r="X17" s="15">
        <f t="shared" si="3"/>
        <v>0</v>
      </c>
      <c r="Y17" s="16">
        <f t="shared" si="0"/>
        <v>0</v>
      </c>
      <c r="Z17" s="5"/>
    </row>
    <row r="18" spans="2:26" s="4" customFormat="1" ht="18.95" customHeight="1" x14ac:dyDescent="0.15">
      <c r="B18" s="89"/>
      <c r="C18" s="90"/>
      <c r="D18" s="90"/>
      <c r="E18" s="90"/>
      <c r="F18" s="90"/>
      <c r="G18" s="90"/>
      <c r="H18" s="90"/>
      <c r="I18" s="90"/>
      <c r="J18" s="90"/>
      <c r="K18" s="91"/>
      <c r="L18" s="185" t="s">
        <v>17</v>
      </c>
      <c r="M18" s="67"/>
      <c r="N18" s="67"/>
      <c r="O18" s="67"/>
      <c r="P18" s="67"/>
      <c r="Q18" s="67"/>
      <c r="R18" s="67"/>
      <c r="S18" s="67"/>
      <c r="T18" s="67"/>
      <c r="U18" s="67"/>
      <c r="V18" s="67"/>
      <c r="W18" s="67"/>
      <c r="X18" s="67"/>
      <c r="Y18" s="14">
        <f t="shared" si="0"/>
        <v>0</v>
      </c>
    </row>
    <row r="19" spans="2:26" s="4" customFormat="1" ht="18.95" customHeight="1" x14ac:dyDescent="0.15">
      <c r="B19" s="92"/>
      <c r="C19" s="93"/>
      <c r="D19" s="93"/>
      <c r="E19" s="93"/>
      <c r="F19" s="93"/>
      <c r="G19" s="93"/>
      <c r="H19" s="93"/>
      <c r="I19" s="93"/>
      <c r="J19" s="93"/>
      <c r="K19" s="94"/>
      <c r="L19" s="31" t="s">
        <v>19</v>
      </c>
      <c r="M19" s="67"/>
      <c r="N19" s="67"/>
      <c r="O19" s="67"/>
      <c r="P19" s="67"/>
      <c r="Q19" s="67"/>
      <c r="R19" s="67"/>
      <c r="S19" s="67"/>
      <c r="T19" s="67"/>
      <c r="U19" s="67"/>
      <c r="V19" s="67"/>
      <c r="W19" s="67"/>
      <c r="X19" s="67"/>
      <c r="Y19" s="14">
        <f t="shared" si="0"/>
        <v>0</v>
      </c>
    </row>
    <row r="20" spans="2:26" s="4" customFormat="1" ht="18.95" customHeight="1" thickBot="1" x14ac:dyDescent="0.2">
      <c r="B20" s="95"/>
      <c r="C20" s="96"/>
      <c r="D20" s="96"/>
      <c r="E20" s="96"/>
      <c r="F20" s="96"/>
      <c r="G20" s="96"/>
      <c r="H20" s="96"/>
      <c r="I20" s="96"/>
      <c r="J20" s="96"/>
      <c r="K20" s="97"/>
      <c r="L20" s="178" t="s">
        <v>18</v>
      </c>
      <c r="M20" s="15">
        <f>SUM(M18:M19)</f>
        <v>0</v>
      </c>
      <c r="N20" s="15">
        <f t="shared" ref="N20:X20" si="4">SUM(N18:N19)</f>
        <v>0</v>
      </c>
      <c r="O20" s="15">
        <f t="shared" si="4"/>
        <v>0</v>
      </c>
      <c r="P20" s="15">
        <f t="shared" si="4"/>
        <v>0</v>
      </c>
      <c r="Q20" s="15">
        <f t="shared" si="4"/>
        <v>0</v>
      </c>
      <c r="R20" s="15">
        <f t="shared" si="4"/>
        <v>0</v>
      </c>
      <c r="S20" s="15">
        <f t="shared" si="4"/>
        <v>0</v>
      </c>
      <c r="T20" s="15">
        <f t="shared" si="4"/>
        <v>0</v>
      </c>
      <c r="U20" s="15">
        <f t="shared" si="4"/>
        <v>0</v>
      </c>
      <c r="V20" s="15">
        <f t="shared" si="4"/>
        <v>0</v>
      </c>
      <c r="W20" s="15">
        <f t="shared" si="4"/>
        <v>0</v>
      </c>
      <c r="X20" s="15">
        <f t="shared" si="4"/>
        <v>0</v>
      </c>
      <c r="Y20" s="16">
        <f t="shared" si="0"/>
        <v>0</v>
      </c>
      <c r="Z20" s="5"/>
    </row>
    <row r="21" spans="2:26" s="4" customFormat="1" ht="18.95" customHeight="1" x14ac:dyDescent="0.15">
      <c r="B21" s="89"/>
      <c r="C21" s="90"/>
      <c r="D21" s="90"/>
      <c r="E21" s="90"/>
      <c r="F21" s="90"/>
      <c r="G21" s="90"/>
      <c r="H21" s="90"/>
      <c r="I21" s="90"/>
      <c r="J21" s="90"/>
      <c r="K21" s="91"/>
      <c r="L21" s="185" t="s">
        <v>17</v>
      </c>
      <c r="M21" s="67"/>
      <c r="N21" s="67"/>
      <c r="O21" s="67"/>
      <c r="P21" s="67"/>
      <c r="Q21" s="67"/>
      <c r="R21" s="67"/>
      <c r="S21" s="67"/>
      <c r="T21" s="67"/>
      <c r="U21" s="67"/>
      <c r="V21" s="67"/>
      <c r="W21" s="67"/>
      <c r="X21" s="67"/>
      <c r="Y21" s="14">
        <f t="shared" si="0"/>
        <v>0</v>
      </c>
    </row>
    <row r="22" spans="2:26" s="4" customFormat="1" ht="18.95" customHeight="1" x14ac:dyDescent="0.15">
      <c r="B22" s="92"/>
      <c r="C22" s="93"/>
      <c r="D22" s="93"/>
      <c r="E22" s="93"/>
      <c r="F22" s="93"/>
      <c r="G22" s="93"/>
      <c r="H22" s="93"/>
      <c r="I22" s="93"/>
      <c r="J22" s="93"/>
      <c r="K22" s="94"/>
      <c r="L22" s="31" t="s">
        <v>19</v>
      </c>
      <c r="M22" s="67"/>
      <c r="N22" s="67"/>
      <c r="O22" s="67"/>
      <c r="P22" s="67"/>
      <c r="Q22" s="67"/>
      <c r="R22" s="67"/>
      <c r="S22" s="67"/>
      <c r="T22" s="67"/>
      <c r="U22" s="67"/>
      <c r="V22" s="67"/>
      <c r="W22" s="67"/>
      <c r="X22" s="67"/>
      <c r="Y22" s="14">
        <f t="shared" si="0"/>
        <v>0</v>
      </c>
    </row>
    <row r="23" spans="2:26" s="4" customFormat="1" ht="18.95" customHeight="1" thickBot="1" x14ac:dyDescent="0.2">
      <c r="B23" s="95"/>
      <c r="C23" s="96"/>
      <c r="D23" s="96"/>
      <c r="E23" s="96"/>
      <c r="F23" s="96"/>
      <c r="G23" s="96"/>
      <c r="H23" s="96"/>
      <c r="I23" s="96"/>
      <c r="J23" s="96"/>
      <c r="K23" s="97"/>
      <c r="L23" s="178" t="s">
        <v>18</v>
      </c>
      <c r="M23" s="15">
        <f>SUM(M21:M22)</f>
        <v>0</v>
      </c>
      <c r="N23" s="15">
        <f t="shared" ref="N23:X23" si="5">SUM(N21:N22)</f>
        <v>0</v>
      </c>
      <c r="O23" s="15">
        <f t="shared" si="5"/>
        <v>0</v>
      </c>
      <c r="P23" s="15">
        <f t="shared" si="5"/>
        <v>0</v>
      </c>
      <c r="Q23" s="15">
        <f t="shared" si="5"/>
        <v>0</v>
      </c>
      <c r="R23" s="15">
        <f t="shared" si="5"/>
        <v>0</v>
      </c>
      <c r="S23" s="15">
        <f t="shared" si="5"/>
        <v>0</v>
      </c>
      <c r="T23" s="15">
        <f t="shared" si="5"/>
        <v>0</v>
      </c>
      <c r="U23" s="15">
        <f t="shared" si="5"/>
        <v>0</v>
      </c>
      <c r="V23" s="15">
        <f t="shared" si="5"/>
        <v>0</v>
      </c>
      <c r="W23" s="15">
        <f t="shared" si="5"/>
        <v>0</v>
      </c>
      <c r="X23" s="15">
        <f t="shared" si="5"/>
        <v>0</v>
      </c>
      <c r="Y23" s="16">
        <f t="shared" si="0"/>
        <v>0</v>
      </c>
      <c r="Z23" s="5"/>
    </row>
    <row r="24" spans="2:26" s="4" customFormat="1" ht="18.95" customHeight="1" x14ac:dyDescent="0.15">
      <c r="B24" s="101" t="s">
        <v>36</v>
      </c>
      <c r="C24" s="102"/>
      <c r="D24" s="102"/>
      <c r="E24" s="102"/>
      <c r="F24" s="102"/>
      <c r="G24" s="102"/>
      <c r="H24" s="102"/>
      <c r="I24" s="102"/>
      <c r="J24" s="102"/>
      <c r="K24" s="103"/>
      <c r="L24" s="185" t="s">
        <v>17</v>
      </c>
      <c r="M24" s="17">
        <f>SUM(M9,M12,M15,M18,M21)</f>
        <v>0</v>
      </c>
      <c r="N24" s="17">
        <f t="shared" ref="N24:X26" si="6">SUM(N9,N12,N15,N18,N21)</f>
        <v>0</v>
      </c>
      <c r="O24" s="17">
        <f t="shared" si="6"/>
        <v>0</v>
      </c>
      <c r="P24" s="17">
        <f t="shared" si="6"/>
        <v>0</v>
      </c>
      <c r="Q24" s="17">
        <f t="shared" si="6"/>
        <v>0</v>
      </c>
      <c r="R24" s="17">
        <f t="shared" si="6"/>
        <v>0</v>
      </c>
      <c r="S24" s="17">
        <f t="shared" si="6"/>
        <v>0</v>
      </c>
      <c r="T24" s="17">
        <f t="shared" si="6"/>
        <v>0</v>
      </c>
      <c r="U24" s="17">
        <f t="shared" si="6"/>
        <v>0</v>
      </c>
      <c r="V24" s="17">
        <f t="shared" si="6"/>
        <v>0</v>
      </c>
      <c r="W24" s="17">
        <f t="shared" si="6"/>
        <v>0</v>
      </c>
      <c r="X24" s="17">
        <f t="shared" si="6"/>
        <v>0</v>
      </c>
      <c r="Y24" s="18">
        <f t="shared" si="0"/>
        <v>0</v>
      </c>
    </row>
    <row r="25" spans="2:26" s="4" customFormat="1" ht="18.95" customHeight="1" x14ac:dyDescent="0.15">
      <c r="B25" s="104"/>
      <c r="C25" s="105"/>
      <c r="D25" s="105"/>
      <c r="E25" s="105"/>
      <c r="F25" s="105"/>
      <c r="G25" s="105"/>
      <c r="H25" s="105"/>
      <c r="I25" s="105"/>
      <c r="J25" s="105"/>
      <c r="K25" s="106"/>
      <c r="L25" s="31" t="s">
        <v>19</v>
      </c>
      <c r="M25" s="19">
        <f>SUM(M10,M13,M16,M19,M22)</f>
        <v>0</v>
      </c>
      <c r="N25" s="19">
        <f t="shared" si="6"/>
        <v>0</v>
      </c>
      <c r="O25" s="19">
        <f t="shared" si="6"/>
        <v>0</v>
      </c>
      <c r="P25" s="19">
        <f t="shared" si="6"/>
        <v>0</v>
      </c>
      <c r="Q25" s="19">
        <f t="shared" si="6"/>
        <v>0</v>
      </c>
      <c r="R25" s="19">
        <f t="shared" si="6"/>
        <v>0</v>
      </c>
      <c r="S25" s="19">
        <f t="shared" si="6"/>
        <v>0</v>
      </c>
      <c r="T25" s="19">
        <f t="shared" si="6"/>
        <v>0</v>
      </c>
      <c r="U25" s="19">
        <f t="shared" si="6"/>
        <v>0</v>
      </c>
      <c r="V25" s="19">
        <f t="shared" si="6"/>
        <v>0</v>
      </c>
      <c r="W25" s="19">
        <f t="shared" si="6"/>
        <v>0</v>
      </c>
      <c r="X25" s="19">
        <f t="shared" si="6"/>
        <v>0</v>
      </c>
      <c r="Y25" s="27">
        <f t="shared" si="0"/>
        <v>0</v>
      </c>
    </row>
    <row r="26" spans="2:26" s="4" customFormat="1" ht="18.95" customHeight="1" thickBot="1" x14ac:dyDescent="0.2">
      <c r="B26" s="107"/>
      <c r="C26" s="108"/>
      <c r="D26" s="108"/>
      <c r="E26" s="108"/>
      <c r="F26" s="108"/>
      <c r="G26" s="108"/>
      <c r="H26" s="108"/>
      <c r="I26" s="108"/>
      <c r="J26" s="108"/>
      <c r="K26" s="109"/>
      <c r="L26" s="178" t="s">
        <v>18</v>
      </c>
      <c r="M26" s="15">
        <f>SUM(M11,M14,M17,M20,M23)</f>
        <v>0</v>
      </c>
      <c r="N26" s="15">
        <f t="shared" si="6"/>
        <v>0</v>
      </c>
      <c r="O26" s="15">
        <f t="shared" si="6"/>
        <v>0</v>
      </c>
      <c r="P26" s="15">
        <f t="shared" si="6"/>
        <v>0</v>
      </c>
      <c r="Q26" s="15">
        <f t="shared" si="6"/>
        <v>0</v>
      </c>
      <c r="R26" s="15">
        <f t="shared" si="6"/>
        <v>0</v>
      </c>
      <c r="S26" s="15">
        <f t="shared" si="6"/>
        <v>0</v>
      </c>
      <c r="T26" s="15">
        <f t="shared" si="6"/>
        <v>0</v>
      </c>
      <c r="U26" s="15">
        <f t="shared" si="6"/>
        <v>0</v>
      </c>
      <c r="V26" s="15">
        <f t="shared" si="6"/>
        <v>0</v>
      </c>
      <c r="W26" s="15">
        <f t="shared" si="6"/>
        <v>0</v>
      </c>
      <c r="X26" s="15">
        <f t="shared" si="6"/>
        <v>0</v>
      </c>
      <c r="Y26" s="25">
        <f t="shared" si="0"/>
        <v>0</v>
      </c>
      <c r="Z26" s="5"/>
    </row>
    <row r="27" spans="2:26" s="8" customFormat="1" ht="20.100000000000001" customHeight="1" x14ac:dyDescent="0.15">
      <c r="B27" s="6"/>
      <c r="C27" s="6"/>
      <c r="D27" s="6"/>
      <c r="E27" s="6"/>
      <c r="F27" s="6"/>
      <c r="G27" s="6"/>
      <c r="H27" s="6"/>
      <c r="I27" s="6"/>
      <c r="J27" s="6"/>
      <c r="K27" s="6"/>
      <c r="L27" s="6"/>
      <c r="M27" s="6"/>
      <c r="N27" s="6"/>
      <c r="O27" s="6"/>
      <c r="P27" s="6"/>
      <c r="Q27" s="6"/>
      <c r="R27" s="6"/>
      <c r="S27" s="6"/>
      <c r="T27" s="6"/>
      <c r="U27" s="6"/>
      <c r="V27" s="6"/>
      <c r="W27" s="7"/>
    </row>
    <row r="28" spans="2:26" ht="20.100000000000001" customHeight="1" x14ac:dyDescent="0.15">
      <c r="B28" s="1" t="s">
        <v>29</v>
      </c>
      <c r="J28" s="33"/>
      <c r="K28" s="34"/>
      <c r="L28" s="32">
        <f>O30-O67</f>
        <v>0</v>
      </c>
      <c r="M28" s="1" t="s">
        <v>31</v>
      </c>
      <c r="Y28" s="11"/>
    </row>
    <row r="29" spans="2:26" ht="20.100000000000001" customHeight="1" x14ac:dyDescent="0.15">
      <c r="B29" s="2"/>
      <c r="Y29" s="11"/>
    </row>
    <row r="30" spans="2:26" ht="20.100000000000001" customHeight="1" x14ac:dyDescent="0.15">
      <c r="B30" s="2" t="s">
        <v>32</v>
      </c>
      <c r="C30" s="2"/>
      <c r="O30" s="32">
        <f>Y65</f>
        <v>0</v>
      </c>
      <c r="P30" s="1" t="s">
        <v>28</v>
      </c>
      <c r="U30" s="41"/>
    </row>
    <row r="31" spans="2:26" ht="20.100000000000001" customHeight="1" thickBot="1" x14ac:dyDescent="0.25">
      <c r="B31" s="2"/>
      <c r="C31" s="2"/>
      <c r="M31" s="41"/>
      <c r="N31" s="41"/>
      <c r="O31" s="41"/>
      <c r="P31" s="41"/>
      <c r="Q31" s="41"/>
      <c r="R31" s="41"/>
      <c r="S31" s="41"/>
      <c r="T31" s="41"/>
      <c r="U31" s="41"/>
      <c r="V31" s="41"/>
      <c r="W31" s="41"/>
      <c r="X31" s="41"/>
      <c r="Y31" s="22" t="s">
        <v>2</v>
      </c>
    </row>
    <row r="32" spans="2:26" s="4" customFormat="1" ht="30" customHeight="1" x14ac:dyDescent="0.15">
      <c r="B32" s="110" t="s">
        <v>3</v>
      </c>
      <c r="C32" s="111"/>
      <c r="D32" s="111"/>
      <c r="E32" s="111"/>
      <c r="F32" s="111"/>
      <c r="G32" s="111"/>
      <c r="H32" s="111"/>
      <c r="I32" s="111"/>
      <c r="J32" s="111"/>
      <c r="K32" s="112"/>
      <c r="L32" s="113"/>
      <c r="M32" s="87"/>
      <c r="N32" s="87"/>
      <c r="O32" s="87"/>
      <c r="P32" s="87"/>
      <c r="Q32" s="87"/>
      <c r="R32" s="87"/>
      <c r="S32" s="87"/>
      <c r="T32" s="87"/>
      <c r="U32" s="87"/>
      <c r="V32" s="87"/>
      <c r="W32" s="87"/>
      <c r="X32" s="87"/>
      <c r="Y32" s="83" t="s">
        <v>18</v>
      </c>
    </row>
    <row r="33" spans="2:27" s="4" customFormat="1" ht="18.95" customHeight="1" thickBot="1" x14ac:dyDescent="0.2">
      <c r="B33" s="98" t="s">
        <v>4</v>
      </c>
      <c r="C33" s="99"/>
      <c r="D33" s="99"/>
      <c r="E33" s="99"/>
      <c r="F33" s="99"/>
      <c r="G33" s="99"/>
      <c r="H33" s="99"/>
      <c r="I33" s="99"/>
      <c r="J33" s="99"/>
      <c r="K33" s="100"/>
      <c r="L33" s="114"/>
      <c r="M33" s="88"/>
      <c r="N33" s="88"/>
      <c r="O33" s="88"/>
      <c r="P33" s="88"/>
      <c r="Q33" s="88"/>
      <c r="R33" s="88"/>
      <c r="S33" s="88"/>
      <c r="T33" s="88"/>
      <c r="U33" s="88"/>
      <c r="V33" s="88"/>
      <c r="W33" s="88"/>
      <c r="X33" s="88"/>
      <c r="Y33" s="84"/>
    </row>
    <row r="34" spans="2:27" s="4" customFormat="1" ht="17.25" x14ac:dyDescent="0.15">
      <c r="B34" s="118">
        <f>B9</f>
        <v>0</v>
      </c>
      <c r="C34" s="119"/>
      <c r="D34" s="119"/>
      <c r="E34" s="119"/>
      <c r="F34" s="119"/>
      <c r="G34" s="119"/>
      <c r="H34" s="119"/>
      <c r="I34" s="119"/>
      <c r="J34" s="119"/>
      <c r="K34" s="120"/>
      <c r="L34" s="175" t="s">
        <v>23</v>
      </c>
      <c r="M34" s="66"/>
      <c r="N34" s="66"/>
      <c r="O34" s="66"/>
      <c r="P34" s="66"/>
      <c r="Q34" s="66"/>
      <c r="R34" s="66"/>
      <c r="S34" s="66"/>
      <c r="T34" s="66"/>
      <c r="U34" s="66"/>
      <c r="V34" s="66"/>
      <c r="W34" s="66"/>
      <c r="X34" s="66"/>
      <c r="Y34" s="18">
        <f>SUM(M34:X34)</f>
        <v>0</v>
      </c>
    </row>
    <row r="35" spans="2:27" s="4" customFormat="1" ht="17.25" x14ac:dyDescent="0.15">
      <c r="B35" s="121">
        <f>B10</f>
        <v>0</v>
      </c>
      <c r="C35" s="122"/>
      <c r="D35" s="122"/>
      <c r="E35" s="122"/>
      <c r="F35" s="122"/>
      <c r="G35" s="122"/>
      <c r="H35" s="122"/>
      <c r="I35" s="122"/>
      <c r="J35" s="122"/>
      <c r="K35" s="123"/>
      <c r="L35" s="176" t="s">
        <v>24</v>
      </c>
      <c r="M35" s="67"/>
      <c r="N35" s="67"/>
      <c r="O35" s="67"/>
      <c r="P35" s="67"/>
      <c r="Q35" s="67"/>
      <c r="R35" s="67"/>
      <c r="S35" s="67"/>
      <c r="T35" s="67"/>
      <c r="U35" s="67"/>
      <c r="V35" s="67"/>
      <c r="W35" s="67"/>
      <c r="X35" s="67"/>
      <c r="Y35" s="27">
        <f t="shared" ref="Y35:Y65" si="7">SUM(M35:X35)</f>
        <v>0</v>
      </c>
    </row>
    <row r="36" spans="2:27" s="4" customFormat="1" ht="17.25" x14ac:dyDescent="0.15">
      <c r="B36" s="124"/>
      <c r="C36" s="125"/>
      <c r="D36" s="125"/>
      <c r="E36" s="125"/>
      <c r="F36" s="125"/>
      <c r="G36" s="125"/>
      <c r="H36" s="125"/>
      <c r="I36" s="125"/>
      <c r="J36" s="125"/>
      <c r="K36" s="126"/>
      <c r="L36" s="176" t="s">
        <v>25</v>
      </c>
      <c r="M36" s="67"/>
      <c r="N36" s="67"/>
      <c r="O36" s="67"/>
      <c r="P36" s="67"/>
      <c r="Q36" s="67"/>
      <c r="R36" s="67"/>
      <c r="S36" s="67"/>
      <c r="T36" s="67"/>
      <c r="U36" s="67"/>
      <c r="V36" s="67"/>
      <c r="W36" s="67"/>
      <c r="X36" s="67"/>
      <c r="Y36" s="14">
        <f t="shared" si="7"/>
        <v>0</v>
      </c>
    </row>
    <row r="37" spans="2:27" s="4" customFormat="1" ht="17.25" x14ac:dyDescent="0.15">
      <c r="B37" s="124"/>
      <c r="C37" s="125"/>
      <c r="D37" s="125"/>
      <c r="E37" s="125"/>
      <c r="F37" s="125"/>
      <c r="G37" s="125"/>
      <c r="H37" s="125"/>
      <c r="I37" s="125"/>
      <c r="J37" s="125"/>
      <c r="K37" s="126"/>
      <c r="L37" s="176" t="s">
        <v>26</v>
      </c>
      <c r="M37" s="67"/>
      <c r="N37" s="67"/>
      <c r="O37" s="67"/>
      <c r="P37" s="67"/>
      <c r="Q37" s="67"/>
      <c r="R37" s="67"/>
      <c r="S37" s="67"/>
      <c r="T37" s="67"/>
      <c r="U37" s="67"/>
      <c r="V37" s="67"/>
      <c r="W37" s="67"/>
      <c r="X37" s="67"/>
      <c r="Y37" s="14">
        <f t="shared" si="7"/>
        <v>0</v>
      </c>
    </row>
    <row r="38" spans="2:27" s="4" customFormat="1" ht="18" thickBot="1" x14ac:dyDescent="0.2">
      <c r="B38" s="127"/>
      <c r="C38" s="128"/>
      <c r="D38" s="128"/>
      <c r="E38" s="128"/>
      <c r="F38" s="128"/>
      <c r="G38" s="128"/>
      <c r="H38" s="128"/>
      <c r="I38" s="128"/>
      <c r="J38" s="128"/>
      <c r="K38" s="129"/>
      <c r="L38" s="177" t="s">
        <v>18</v>
      </c>
      <c r="M38" s="15">
        <f>SUM(M34:M37)</f>
        <v>0</v>
      </c>
      <c r="N38" s="15">
        <f t="shared" ref="N38:X38" si="8">SUM(N34:N37)</f>
        <v>0</v>
      </c>
      <c r="O38" s="15">
        <f t="shared" si="8"/>
        <v>0</v>
      </c>
      <c r="P38" s="15">
        <f t="shared" si="8"/>
        <v>0</v>
      </c>
      <c r="Q38" s="15">
        <f t="shared" si="8"/>
        <v>0</v>
      </c>
      <c r="R38" s="15">
        <f t="shared" si="8"/>
        <v>0</v>
      </c>
      <c r="S38" s="15">
        <f t="shared" si="8"/>
        <v>0</v>
      </c>
      <c r="T38" s="15">
        <f t="shared" si="8"/>
        <v>0</v>
      </c>
      <c r="U38" s="15">
        <f t="shared" si="8"/>
        <v>0</v>
      </c>
      <c r="V38" s="15">
        <f t="shared" si="8"/>
        <v>0</v>
      </c>
      <c r="W38" s="15">
        <f t="shared" si="8"/>
        <v>0</v>
      </c>
      <c r="X38" s="15">
        <f t="shared" si="8"/>
        <v>0</v>
      </c>
      <c r="Y38" s="16">
        <f t="shared" si="7"/>
        <v>0</v>
      </c>
      <c r="Z38" s="5"/>
      <c r="AA38" s="5"/>
    </row>
    <row r="39" spans="2:27" s="4" customFormat="1" ht="17.25" x14ac:dyDescent="0.15">
      <c r="B39" s="118">
        <f>B12</f>
        <v>0</v>
      </c>
      <c r="C39" s="119"/>
      <c r="D39" s="119"/>
      <c r="E39" s="119"/>
      <c r="F39" s="119"/>
      <c r="G39" s="119"/>
      <c r="H39" s="119"/>
      <c r="I39" s="119"/>
      <c r="J39" s="119"/>
      <c r="K39" s="120"/>
      <c r="L39" s="175" t="s">
        <v>23</v>
      </c>
      <c r="M39" s="66"/>
      <c r="N39" s="66"/>
      <c r="O39" s="66"/>
      <c r="P39" s="66"/>
      <c r="Q39" s="66"/>
      <c r="R39" s="66"/>
      <c r="S39" s="66"/>
      <c r="T39" s="66"/>
      <c r="U39" s="66"/>
      <c r="V39" s="66"/>
      <c r="W39" s="66"/>
      <c r="X39" s="66"/>
      <c r="Y39" s="18">
        <f t="shared" si="7"/>
        <v>0</v>
      </c>
      <c r="AA39" s="5"/>
    </row>
    <row r="40" spans="2:27" s="4" customFormat="1" ht="17.25" x14ac:dyDescent="0.15">
      <c r="B40" s="121">
        <f>B13</f>
        <v>0</v>
      </c>
      <c r="C40" s="122"/>
      <c r="D40" s="122"/>
      <c r="E40" s="122"/>
      <c r="F40" s="122"/>
      <c r="G40" s="122"/>
      <c r="H40" s="122"/>
      <c r="I40" s="122"/>
      <c r="J40" s="122"/>
      <c r="K40" s="123"/>
      <c r="L40" s="176" t="s">
        <v>24</v>
      </c>
      <c r="M40" s="67"/>
      <c r="N40" s="67"/>
      <c r="O40" s="67"/>
      <c r="P40" s="67"/>
      <c r="Q40" s="67"/>
      <c r="R40" s="67"/>
      <c r="S40" s="67"/>
      <c r="T40" s="67"/>
      <c r="U40" s="67"/>
      <c r="V40" s="67"/>
      <c r="W40" s="67"/>
      <c r="X40" s="67"/>
      <c r="Y40" s="27">
        <f t="shared" si="7"/>
        <v>0</v>
      </c>
    </row>
    <row r="41" spans="2:27" s="4" customFormat="1" ht="17.25" x14ac:dyDescent="0.15">
      <c r="B41" s="124"/>
      <c r="C41" s="125"/>
      <c r="D41" s="125"/>
      <c r="E41" s="125"/>
      <c r="F41" s="125"/>
      <c r="G41" s="125"/>
      <c r="H41" s="125"/>
      <c r="I41" s="125"/>
      <c r="J41" s="125"/>
      <c r="K41" s="126"/>
      <c r="L41" s="176" t="s">
        <v>25</v>
      </c>
      <c r="M41" s="67"/>
      <c r="N41" s="67"/>
      <c r="O41" s="67"/>
      <c r="P41" s="67"/>
      <c r="Q41" s="67"/>
      <c r="R41" s="67"/>
      <c r="S41" s="67"/>
      <c r="T41" s="67"/>
      <c r="U41" s="67"/>
      <c r="V41" s="67"/>
      <c r="W41" s="67"/>
      <c r="X41" s="67"/>
      <c r="Y41" s="14">
        <f t="shared" si="7"/>
        <v>0</v>
      </c>
    </row>
    <row r="42" spans="2:27" s="4" customFormat="1" ht="17.25" x14ac:dyDescent="0.15">
      <c r="B42" s="124"/>
      <c r="C42" s="125"/>
      <c r="D42" s="125"/>
      <c r="E42" s="125"/>
      <c r="F42" s="125"/>
      <c r="G42" s="125"/>
      <c r="H42" s="125"/>
      <c r="I42" s="125"/>
      <c r="J42" s="125"/>
      <c r="K42" s="126"/>
      <c r="L42" s="176" t="s">
        <v>26</v>
      </c>
      <c r="M42" s="67"/>
      <c r="N42" s="67"/>
      <c r="O42" s="67"/>
      <c r="P42" s="67"/>
      <c r="Q42" s="67"/>
      <c r="R42" s="67"/>
      <c r="S42" s="67"/>
      <c r="T42" s="67"/>
      <c r="U42" s="67"/>
      <c r="V42" s="67"/>
      <c r="W42" s="67"/>
      <c r="X42" s="67"/>
      <c r="Y42" s="14">
        <f t="shared" si="7"/>
        <v>0</v>
      </c>
    </row>
    <row r="43" spans="2:27" s="4" customFormat="1" ht="18" thickBot="1" x14ac:dyDescent="0.2">
      <c r="B43" s="127"/>
      <c r="C43" s="128"/>
      <c r="D43" s="128"/>
      <c r="E43" s="128"/>
      <c r="F43" s="128"/>
      <c r="G43" s="128"/>
      <c r="H43" s="128"/>
      <c r="I43" s="128"/>
      <c r="J43" s="128"/>
      <c r="K43" s="129"/>
      <c r="L43" s="177" t="s">
        <v>18</v>
      </c>
      <c r="M43" s="15">
        <f>SUM(M39:M42)</f>
        <v>0</v>
      </c>
      <c r="N43" s="15">
        <f t="shared" ref="N43:X43" si="9">SUM(N39:N42)</f>
        <v>0</v>
      </c>
      <c r="O43" s="15">
        <f t="shared" si="9"/>
        <v>0</v>
      </c>
      <c r="P43" s="15">
        <f t="shared" si="9"/>
        <v>0</v>
      </c>
      <c r="Q43" s="15">
        <f t="shared" si="9"/>
        <v>0</v>
      </c>
      <c r="R43" s="15">
        <f t="shared" si="9"/>
        <v>0</v>
      </c>
      <c r="S43" s="15">
        <f t="shared" si="9"/>
        <v>0</v>
      </c>
      <c r="T43" s="15">
        <f t="shared" si="9"/>
        <v>0</v>
      </c>
      <c r="U43" s="15">
        <f t="shared" si="9"/>
        <v>0</v>
      </c>
      <c r="V43" s="15">
        <f t="shared" si="9"/>
        <v>0</v>
      </c>
      <c r="W43" s="15">
        <f t="shared" si="9"/>
        <v>0</v>
      </c>
      <c r="X43" s="15">
        <f t="shared" si="9"/>
        <v>0</v>
      </c>
      <c r="Y43" s="16">
        <f t="shared" si="7"/>
        <v>0</v>
      </c>
      <c r="Z43" s="5"/>
      <c r="AA43" s="5"/>
    </row>
    <row r="44" spans="2:27" s="4" customFormat="1" ht="17.25" x14ac:dyDescent="0.15">
      <c r="B44" s="118">
        <f>B15</f>
        <v>0</v>
      </c>
      <c r="C44" s="119"/>
      <c r="D44" s="119"/>
      <c r="E44" s="119"/>
      <c r="F44" s="119"/>
      <c r="G44" s="119"/>
      <c r="H44" s="119"/>
      <c r="I44" s="119"/>
      <c r="J44" s="119"/>
      <c r="K44" s="120"/>
      <c r="L44" s="175" t="s">
        <v>23</v>
      </c>
      <c r="M44" s="66"/>
      <c r="N44" s="66"/>
      <c r="O44" s="66"/>
      <c r="P44" s="66"/>
      <c r="Q44" s="66"/>
      <c r="R44" s="66"/>
      <c r="S44" s="66"/>
      <c r="T44" s="66"/>
      <c r="U44" s="66"/>
      <c r="V44" s="66"/>
      <c r="W44" s="66"/>
      <c r="X44" s="66"/>
      <c r="Y44" s="18">
        <f t="shared" si="7"/>
        <v>0</v>
      </c>
    </row>
    <row r="45" spans="2:27" s="4" customFormat="1" ht="17.25" x14ac:dyDescent="0.15">
      <c r="B45" s="121">
        <f>B16</f>
        <v>0</v>
      </c>
      <c r="C45" s="122"/>
      <c r="D45" s="122"/>
      <c r="E45" s="122"/>
      <c r="F45" s="122"/>
      <c r="G45" s="122"/>
      <c r="H45" s="122"/>
      <c r="I45" s="122"/>
      <c r="J45" s="122"/>
      <c r="K45" s="123"/>
      <c r="L45" s="176" t="s">
        <v>24</v>
      </c>
      <c r="M45" s="67"/>
      <c r="N45" s="67"/>
      <c r="O45" s="67"/>
      <c r="P45" s="67"/>
      <c r="Q45" s="67"/>
      <c r="R45" s="67"/>
      <c r="S45" s="67"/>
      <c r="T45" s="67"/>
      <c r="U45" s="67"/>
      <c r="V45" s="67"/>
      <c r="W45" s="67"/>
      <c r="X45" s="67"/>
      <c r="Y45" s="27">
        <f t="shared" si="7"/>
        <v>0</v>
      </c>
    </row>
    <row r="46" spans="2:27" s="4" customFormat="1" ht="17.25" x14ac:dyDescent="0.15">
      <c r="B46" s="124"/>
      <c r="C46" s="125"/>
      <c r="D46" s="125"/>
      <c r="E46" s="125"/>
      <c r="F46" s="125"/>
      <c r="G46" s="125"/>
      <c r="H46" s="125"/>
      <c r="I46" s="125"/>
      <c r="J46" s="125"/>
      <c r="K46" s="126"/>
      <c r="L46" s="176" t="s">
        <v>25</v>
      </c>
      <c r="M46" s="67"/>
      <c r="N46" s="67"/>
      <c r="O46" s="67"/>
      <c r="P46" s="67"/>
      <c r="Q46" s="67"/>
      <c r="R46" s="67"/>
      <c r="S46" s="67"/>
      <c r="T46" s="67"/>
      <c r="U46" s="67"/>
      <c r="V46" s="67"/>
      <c r="W46" s="67"/>
      <c r="X46" s="67"/>
      <c r="Y46" s="14">
        <f t="shared" si="7"/>
        <v>0</v>
      </c>
    </row>
    <row r="47" spans="2:27" s="4" customFormat="1" ht="17.25" x14ac:dyDescent="0.15">
      <c r="B47" s="124"/>
      <c r="C47" s="125"/>
      <c r="D47" s="125"/>
      <c r="E47" s="125"/>
      <c r="F47" s="125"/>
      <c r="G47" s="125"/>
      <c r="H47" s="125"/>
      <c r="I47" s="125"/>
      <c r="J47" s="125"/>
      <c r="K47" s="126"/>
      <c r="L47" s="176" t="s">
        <v>26</v>
      </c>
      <c r="M47" s="67"/>
      <c r="N47" s="67"/>
      <c r="O47" s="67"/>
      <c r="P47" s="67"/>
      <c r="Q47" s="67"/>
      <c r="R47" s="67"/>
      <c r="S47" s="67"/>
      <c r="T47" s="67"/>
      <c r="U47" s="67"/>
      <c r="V47" s="67"/>
      <c r="W47" s="67"/>
      <c r="X47" s="67"/>
      <c r="Y47" s="14">
        <f t="shared" si="7"/>
        <v>0</v>
      </c>
    </row>
    <row r="48" spans="2:27" s="4" customFormat="1" ht="18" thickBot="1" x14ac:dyDescent="0.2">
      <c r="B48" s="127"/>
      <c r="C48" s="128"/>
      <c r="D48" s="128"/>
      <c r="E48" s="128"/>
      <c r="F48" s="128"/>
      <c r="G48" s="128"/>
      <c r="H48" s="128"/>
      <c r="I48" s="128"/>
      <c r="J48" s="128"/>
      <c r="K48" s="129"/>
      <c r="L48" s="177" t="s">
        <v>18</v>
      </c>
      <c r="M48" s="15">
        <f>SUM(M44:M47)</f>
        <v>0</v>
      </c>
      <c r="N48" s="15">
        <f t="shared" ref="N48:X48" si="10">SUM(N44:N47)</f>
        <v>0</v>
      </c>
      <c r="O48" s="15">
        <f t="shared" si="10"/>
        <v>0</v>
      </c>
      <c r="P48" s="15">
        <f t="shared" si="10"/>
        <v>0</v>
      </c>
      <c r="Q48" s="15">
        <f t="shared" si="10"/>
        <v>0</v>
      </c>
      <c r="R48" s="15">
        <f t="shared" si="10"/>
        <v>0</v>
      </c>
      <c r="S48" s="15">
        <f t="shared" si="10"/>
        <v>0</v>
      </c>
      <c r="T48" s="15">
        <f t="shared" si="10"/>
        <v>0</v>
      </c>
      <c r="U48" s="15">
        <f t="shared" si="10"/>
        <v>0</v>
      </c>
      <c r="V48" s="15">
        <f t="shared" si="10"/>
        <v>0</v>
      </c>
      <c r="W48" s="15">
        <f t="shared" si="10"/>
        <v>0</v>
      </c>
      <c r="X48" s="15">
        <f t="shared" si="10"/>
        <v>0</v>
      </c>
      <c r="Y48" s="16">
        <f t="shared" si="7"/>
        <v>0</v>
      </c>
      <c r="Z48" s="5"/>
      <c r="AA48" s="5"/>
    </row>
    <row r="49" spans="2:27" s="4" customFormat="1" ht="17.25" x14ac:dyDescent="0.15">
      <c r="B49" s="118">
        <f>B18</f>
        <v>0</v>
      </c>
      <c r="C49" s="119"/>
      <c r="D49" s="119"/>
      <c r="E49" s="119"/>
      <c r="F49" s="119"/>
      <c r="G49" s="119"/>
      <c r="H49" s="119"/>
      <c r="I49" s="119"/>
      <c r="J49" s="119"/>
      <c r="K49" s="120"/>
      <c r="L49" s="175" t="s">
        <v>23</v>
      </c>
      <c r="M49" s="66"/>
      <c r="N49" s="66"/>
      <c r="O49" s="66"/>
      <c r="P49" s="66"/>
      <c r="Q49" s="66"/>
      <c r="R49" s="66"/>
      <c r="S49" s="66"/>
      <c r="T49" s="66"/>
      <c r="U49" s="66"/>
      <c r="V49" s="66"/>
      <c r="W49" s="66"/>
      <c r="X49" s="66"/>
      <c r="Y49" s="18">
        <f t="shared" si="7"/>
        <v>0</v>
      </c>
    </row>
    <row r="50" spans="2:27" s="4" customFormat="1" ht="17.25" x14ac:dyDescent="0.15">
      <c r="B50" s="121">
        <f>B19</f>
        <v>0</v>
      </c>
      <c r="C50" s="122"/>
      <c r="D50" s="122"/>
      <c r="E50" s="122"/>
      <c r="F50" s="122"/>
      <c r="G50" s="122"/>
      <c r="H50" s="122"/>
      <c r="I50" s="122"/>
      <c r="J50" s="122"/>
      <c r="K50" s="123"/>
      <c r="L50" s="176" t="s">
        <v>24</v>
      </c>
      <c r="M50" s="67"/>
      <c r="N50" s="67"/>
      <c r="O50" s="67"/>
      <c r="P50" s="67"/>
      <c r="Q50" s="67"/>
      <c r="R50" s="67"/>
      <c r="S50" s="67"/>
      <c r="T50" s="67"/>
      <c r="U50" s="67"/>
      <c r="V50" s="67"/>
      <c r="W50" s="67"/>
      <c r="X50" s="67"/>
      <c r="Y50" s="27">
        <f t="shared" si="7"/>
        <v>0</v>
      </c>
    </row>
    <row r="51" spans="2:27" s="4" customFormat="1" ht="17.25" x14ac:dyDescent="0.15">
      <c r="B51" s="124"/>
      <c r="C51" s="125"/>
      <c r="D51" s="125"/>
      <c r="E51" s="125"/>
      <c r="F51" s="125"/>
      <c r="G51" s="125"/>
      <c r="H51" s="125"/>
      <c r="I51" s="125"/>
      <c r="J51" s="125"/>
      <c r="K51" s="126"/>
      <c r="L51" s="176" t="s">
        <v>25</v>
      </c>
      <c r="M51" s="67"/>
      <c r="N51" s="67"/>
      <c r="O51" s="67"/>
      <c r="P51" s="67"/>
      <c r="Q51" s="67"/>
      <c r="R51" s="67"/>
      <c r="S51" s="67"/>
      <c r="T51" s="67"/>
      <c r="U51" s="67"/>
      <c r="V51" s="67"/>
      <c r="W51" s="67"/>
      <c r="X51" s="67"/>
      <c r="Y51" s="14">
        <f t="shared" si="7"/>
        <v>0</v>
      </c>
    </row>
    <row r="52" spans="2:27" s="4" customFormat="1" ht="17.25" x14ac:dyDescent="0.15">
      <c r="B52" s="124"/>
      <c r="C52" s="125"/>
      <c r="D52" s="125"/>
      <c r="E52" s="125"/>
      <c r="F52" s="125"/>
      <c r="G52" s="125"/>
      <c r="H52" s="125"/>
      <c r="I52" s="125"/>
      <c r="J52" s="125"/>
      <c r="K52" s="126"/>
      <c r="L52" s="176" t="s">
        <v>26</v>
      </c>
      <c r="M52" s="67"/>
      <c r="N52" s="67"/>
      <c r="O52" s="67"/>
      <c r="P52" s="67"/>
      <c r="Q52" s="67"/>
      <c r="R52" s="67"/>
      <c r="S52" s="67"/>
      <c r="T52" s="67"/>
      <c r="U52" s="67"/>
      <c r="V52" s="67"/>
      <c r="W52" s="67"/>
      <c r="X52" s="67"/>
      <c r="Y52" s="14">
        <f t="shared" si="7"/>
        <v>0</v>
      </c>
    </row>
    <row r="53" spans="2:27" s="4" customFormat="1" ht="18" thickBot="1" x14ac:dyDescent="0.2">
      <c r="B53" s="127"/>
      <c r="C53" s="128"/>
      <c r="D53" s="128"/>
      <c r="E53" s="128"/>
      <c r="F53" s="128"/>
      <c r="G53" s="128"/>
      <c r="H53" s="128"/>
      <c r="I53" s="128"/>
      <c r="J53" s="128"/>
      <c r="K53" s="129"/>
      <c r="L53" s="177" t="s">
        <v>18</v>
      </c>
      <c r="M53" s="15">
        <f>SUM(M49:M52)</f>
        <v>0</v>
      </c>
      <c r="N53" s="15">
        <f t="shared" ref="N53:X53" si="11">SUM(N49:N52)</f>
        <v>0</v>
      </c>
      <c r="O53" s="15">
        <f t="shared" si="11"/>
        <v>0</v>
      </c>
      <c r="P53" s="15">
        <f t="shared" si="11"/>
        <v>0</v>
      </c>
      <c r="Q53" s="15">
        <f t="shared" si="11"/>
        <v>0</v>
      </c>
      <c r="R53" s="15">
        <f t="shared" si="11"/>
        <v>0</v>
      </c>
      <c r="S53" s="15">
        <f t="shared" si="11"/>
        <v>0</v>
      </c>
      <c r="T53" s="15">
        <f t="shared" si="11"/>
        <v>0</v>
      </c>
      <c r="U53" s="15">
        <f t="shared" si="11"/>
        <v>0</v>
      </c>
      <c r="V53" s="15">
        <f t="shared" si="11"/>
        <v>0</v>
      </c>
      <c r="W53" s="15">
        <f t="shared" si="11"/>
        <v>0</v>
      </c>
      <c r="X53" s="15">
        <f t="shared" si="11"/>
        <v>0</v>
      </c>
      <c r="Y53" s="16">
        <f t="shared" si="7"/>
        <v>0</v>
      </c>
      <c r="Z53" s="5"/>
      <c r="AA53" s="5"/>
    </row>
    <row r="54" spans="2:27" s="4" customFormat="1" ht="17.25" x14ac:dyDescent="0.15">
      <c r="B54" s="118">
        <f>B21</f>
        <v>0</v>
      </c>
      <c r="C54" s="119"/>
      <c r="D54" s="119"/>
      <c r="E54" s="119"/>
      <c r="F54" s="119"/>
      <c r="G54" s="119"/>
      <c r="H54" s="119"/>
      <c r="I54" s="119"/>
      <c r="J54" s="119"/>
      <c r="K54" s="120"/>
      <c r="L54" s="175" t="s">
        <v>23</v>
      </c>
      <c r="M54" s="66"/>
      <c r="N54" s="66"/>
      <c r="O54" s="66"/>
      <c r="P54" s="66"/>
      <c r="Q54" s="66"/>
      <c r="R54" s="66"/>
      <c r="S54" s="66"/>
      <c r="T54" s="66"/>
      <c r="U54" s="66"/>
      <c r="V54" s="66"/>
      <c r="W54" s="66"/>
      <c r="X54" s="66"/>
      <c r="Y54" s="18">
        <f t="shared" si="7"/>
        <v>0</v>
      </c>
    </row>
    <row r="55" spans="2:27" s="4" customFormat="1" ht="17.25" x14ac:dyDescent="0.15">
      <c r="B55" s="121">
        <f>B22</f>
        <v>0</v>
      </c>
      <c r="C55" s="122"/>
      <c r="D55" s="122"/>
      <c r="E55" s="122"/>
      <c r="F55" s="122"/>
      <c r="G55" s="122"/>
      <c r="H55" s="122"/>
      <c r="I55" s="122"/>
      <c r="J55" s="122"/>
      <c r="K55" s="123"/>
      <c r="L55" s="176" t="s">
        <v>24</v>
      </c>
      <c r="M55" s="67"/>
      <c r="N55" s="67"/>
      <c r="O55" s="67"/>
      <c r="P55" s="67"/>
      <c r="Q55" s="67"/>
      <c r="R55" s="67"/>
      <c r="S55" s="67"/>
      <c r="T55" s="67"/>
      <c r="U55" s="67"/>
      <c r="V55" s="67"/>
      <c r="W55" s="67"/>
      <c r="X55" s="67"/>
      <c r="Y55" s="27">
        <f t="shared" si="7"/>
        <v>0</v>
      </c>
    </row>
    <row r="56" spans="2:27" s="4" customFormat="1" ht="17.25" x14ac:dyDescent="0.15">
      <c r="B56" s="124"/>
      <c r="C56" s="125"/>
      <c r="D56" s="125"/>
      <c r="E56" s="125"/>
      <c r="F56" s="125"/>
      <c r="G56" s="125"/>
      <c r="H56" s="125"/>
      <c r="I56" s="125"/>
      <c r="J56" s="125"/>
      <c r="K56" s="126"/>
      <c r="L56" s="176" t="s">
        <v>25</v>
      </c>
      <c r="M56" s="67"/>
      <c r="N56" s="67"/>
      <c r="O56" s="67"/>
      <c r="P56" s="67"/>
      <c r="Q56" s="67"/>
      <c r="R56" s="67"/>
      <c r="S56" s="67"/>
      <c r="T56" s="67"/>
      <c r="U56" s="67"/>
      <c r="V56" s="67"/>
      <c r="W56" s="67"/>
      <c r="X56" s="67"/>
      <c r="Y56" s="14">
        <f t="shared" si="7"/>
        <v>0</v>
      </c>
    </row>
    <row r="57" spans="2:27" s="4" customFormat="1" ht="17.25" x14ac:dyDescent="0.15">
      <c r="B57" s="124"/>
      <c r="C57" s="125"/>
      <c r="D57" s="125"/>
      <c r="E57" s="125"/>
      <c r="F57" s="125"/>
      <c r="G57" s="125"/>
      <c r="H57" s="125"/>
      <c r="I57" s="125"/>
      <c r="J57" s="125"/>
      <c r="K57" s="126"/>
      <c r="L57" s="176" t="s">
        <v>26</v>
      </c>
      <c r="M57" s="67"/>
      <c r="N57" s="67"/>
      <c r="O57" s="67"/>
      <c r="P57" s="67"/>
      <c r="Q57" s="67"/>
      <c r="R57" s="67"/>
      <c r="S57" s="67"/>
      <c r="T57" s="67"/>
      <c r="U57" s="67"/>
      <c r="V57" s="67"/>
      <c r="W57" s="67"/>
      <c r="X57" s="67"/>
      <c r="Y57" s="14">
        <f t="shared" si="7"/>
        <v>0</v>
      </c>
    </row>
    <row r="58" spans="2:27" s="4" customFormat="1" ht="18" thickBot="1" x14ac:dyDescent="0.2">
      <c r="B58" s="127"/>
      <c r="C58" s="128"/>
      <c r="D58" s="128"/>
      <c r="E58" s="128"/>
      <c r="F58" s="128"/>
      <c r="G58" s="128"/>
      <c r="H58" s="128"/>
      <c r="I58" s="128"/>
      <c r="J58" s="128"/>
      <c r="K58" s="129"/>
      <c r="L58" s="177" t="s">
        <v>18</v>
      </c>
      <c r="M58" s="15">
        <f>SUM(M54:M57)</f>
        <v>0</v>
      </c>
      <c r="N58" s="15">
        <f t="shared" ref="N58:X58" si="12">SUM(N54:N57)</f>
        <v>0</v>
      </c>
      <c r="O58" s="15">
        <f t="shared" si="12"/>
        <v>0</v>
      </c>
      <c r="P58" s="15">
        <f t="shared" si="12"/>
        <v>0</v>
      </c>
      <c r="Q58" s="15">
        <f t="shared" si="12"/>
        <v>0</v>
      </c>
      <c r="R58" s="15">
        <f t="shared" si="12"/>
        <v>0</v>
      </c>
      <c r="S58" s="15">
        <f t="shared" si="12"/>
        <v>0</v>
      </c>
      <c r="T58" s="15">
        <f t="shared" si="12"/>
        <v>0</v>
      </c>
      <c r="U58" s="15">
        <f t="shared" si="12"/>
        <v>0</v>
      </c>
      <c r="V58" s="15">
        <f t="shared" si="12"/>
        <v>0</v>
      </c>
      <c r="W58" s="15">
        <f t="shared" si="12"/>
        <v>0</v>
      </c>
      <c r="X58" s="15">
        <f t="shared" si="12"/>
        <v>0</v>
      </c>
      <c r="Y58" s="16">
        <f t="shared" si="7"/>
        <v>0</v>
      </c>
      <c r="Z58" s="5"/>
      <c r="AA58" s="5"/>
    </row>
    <row r="59" spans="2:27" s="4" customFormat="1" ht="17.25" x14ac:dyDescent="0.15">
      <c r="B59" s="101" t="s">
        <v>27</v>
      </c>
      <c r="C59" s="102"/>
      <c r="D59" s="102"/>
      <c r="E59" s="102"/>
      <c r="F59" s="102"/>
      <c r="G59" s="102"/>
      <c r="H59" s="102"/>
      <c r="I59" s="102"/>
      <c r="J59" s="102"/>
      <c r="K59" s="130"/>
      <c r="L59" s="175" t="s">
        <v>23</v>
      </c>
      <c r="M59" s="17">
        <f>SUM(M34,M39,M44,M49,M54)</f>
        <v>0</v>
      </c>
      <c r="N59" s="17">
        <f t="shared" ref="N59:X62" si="13">SUM(N34,N39,N44,N49,N54)</f>
        <v>0</v>
      </c>
      <c r="O59" s="17">
        <f t="shared" si="13"/>
        <v>0</v>
      </c>
      <c r="P59" s="17">
        <f t="shared" si="13"/>
        <v>0</v>
      </c>
      <c r="Q59" s="17">
        <f t="shared" si="13"/>
        <v>0</v>
      </c>
      <c r="R59" s="17">
        <f t="shared" si="13"/>
        <v>0</v>
      </c>
      <c r="S59" s="17">
        <f t="shared" si="13"/>
        <v>0</v>
      </c>
      <c r="T59" s="17">
        <f t="shared" si="13"/>
        <v>0</v>
      </c>
      <c r="U59" s="17">
        <f t="shared" si="13"/>
        <v>0</v>
      </c>
      <c r="V59" s="17">
        <f t="shared" si="13"/>
        <v>0</v>
      </c>
      <c r="W59" s="17">
        <f t="shared" si="13"/>
        <v>0</v>
      </c>
      <c r="X59" s="17">
        <f t="shared" si="13"/>
        <v>0</v>
      </c>
      <c r="Y59" s="18">
        <f t="shared" si="7"/>
        <v>0</v>
      </c>
    </row>
    <row r="60" spans="2:27" s="4" customFormat="1" ht="17.25" x14ac:dyDescent="0.15">
      <c r="B60" s="104"/>
      <c r="C60" s="105"/>
      <c r="D60" s="105"/>
      <c r="E60" s="105"/>
      <c r="F60" s="105"/>
      <c r="G60" s="105"/>
      <c r="H60" s="105"/>
      <c r="I60" s="105"/>
      <c r="J60" s="105"/>
      <c r="K60" s="131"/>
      <c r="L60" s="176" t="s">
        <v>24</v>
      </c>
      <c r="M60" s="19">
        <f>SUM(M35,M40,M45,M50,M55)</f>
        <v>0</v>
      </c>
      <c r="N60" s="19">
        <f t="shared" si="13"/>
        <v>0</v>
      </c>
      <c r="O60" s="19">
        <f t="shared" si="13"/>
        <v>0</v>
      </c>
      <c r="P60" s="19">
        <f t="shared" si="13"/>
        <v>0</v>
      </c>
      <c r="Q60" s="19">
        <f t="shared" si="13"/>
        <v>0</v>
      </c>
      <c r="R60" s="19">
        <f t="shared" si="13"/>
        <v>0</v>
      </c>
      <c r="S60" s="19">
        <f t="shared" si="13"/>
        <v>0</v>
      </c>
      <c r="T60" s="19">
        <f t="shared" si="13"/>
        <v>0</v>
      </c>
      <c r="U60" s="19">
        <f t="shared" si="13"/>
        <v>0</v>
      </c>
      <c r="V60" s="19">
        <f t="shared" si="13"/>
        <v>0</v>
      </c>
      <c r="W60" s="19">
        <f t="shared" si="13"/>
        <v>0</v>
      </c>
      <c r="X60" s="19">
        <f t="shared" si="13"/>
        <v>0</v>
      </c>
      <c r="Y60" s="27">
        <f t="shared" si="7"/>
        <v>0</v>
      </c>
    </row>
    <row r="61" spans="2:27" s="4" customFormat="1" ht="17.25" x14ac:dyDescent="0.15">
      <c r="B61" s="104"/>
      <c r="C61" s="105"/>
      <c r="D61" s="105"/>
      <c r="E61" s="105"/>
      <c r="F61" s="105"/>
      <c r="G61" s="105"/>
      <c r="H61" s="105"/>
      <c r="I61" s="105"/>
      <c r="J61" s="105"/>
      <c r="K61" s="131"/>
      <c r="L61" s="176" t="s">
        <v>25</v>
      </c>
      <c r="M61" s="19">
        <f>SUM(M36,M41,M46,M51,M56)</f>
        <v>0</v>
      </c>
      <c r="N61" s="19">
        <f t="shared" si="13"/>
        <v>0</v>
      </c>
      <c r="O61" s="19">
        <f t="shared" si="13"/>
        <v>0</v>
      </c>
      <c r="P61" s="19">
        <f t="shared" si="13"/>
        <v>0</v>
      </c>
      <c r="Q61" s="19">
        <f t="shared" si="13"/>
        <v>0</v>
      </c>
      <c r="R61" s="19">
        <f t="shared" si="13"/>
        <v>0</v>
      </c>
      <c r="S61" s="19">
        <f t="shared" si="13"/>
        <v>0</v>
      </c>
      <c r="T61" s="19">
        <f t="shared" si="13"/>
        <v>0</v>
      </c>
      <c r="U61" s="19">
        <f t="shared" si="13"/>
        <v>0</v>
      </c>
      <c r="V61" s="19">
        <f t="shared" si="13"/>
        <v>0</v>
      </c>
      <c r="W61" s="19">
        <f t="shared" si="13"/>
        <v>0</v>
      </c>
      <c r="X61" s="19">
        <f t="shared" si="13"/>
        <v>0</v>
      </c>
      <c r="Y61" s="29">
        <f t="shared" si="7"/>
        <v>0</v>
      </c>
    </row>
    <row r="62" spans="2:27" s="4" customFormat="1" ht="17.25" x14ac:dyDescent="0.15">
      <c r="B62" s="104"/>
      <c r="C62" s="105"/>
      <c r="D62" s="105"/>
      <c r="E62" s="105"/>
      <c r="F62" s="105"/>
      <c r="G62" s="105"/>
      <c r="H62" s="105"/>
      <c r="I62" s="105"/>
      <c r="J62" s="105"/>
      <c r="K62" s="131"/>
      <c r="L62" s="176" t="s">
        <v>26</v>
      </c>
      <c r="M62" s="19">
        <f>SUM(M37,M42,M47,M52,M57)</f>
        <v>0</v>
      </c>
      <c r="N62" s="19">
        <f t="shared" si="13"/>
        <v>0</v>
      </c>
      <c r="O62" s="19">
        <f t="shared" si="13"/>
        <v>0</v>
      </c>
      <c r="P62" s="19">
        <f t="shared" si="13"/>
        <v>0</v>
      </c>
      <c r="Q62" s="19">
        <f t="shared" si="13"/>
        <v>0</v>
      </c>
      <c r="R62" s="19">
        <f t="shared" si="13"/>
        <v>0</v>
      </c>
      <c r="S62" s="19">
        <f t="shared" si="13"/>
        <v>0</v>
      </c>
      <c r="T62" s="19">
        <f t="shared" si="13"/>
        <v>0</v>
      </c>
      <c r="U62" s="19">
        <f t="shared" si="13"/>
        <v>0</v>
      </c>
      <c r="V62" s="19">
        <f t="shared" si="13"/>
        <v>0</v>
      </c>
      <c r="W62" s="19">
        <f t="shared" si="13"/>
        <v>0</v>
      </c>
      <c r="X62" s="19">
        <f t="shared" si="13"/>
        <v>0</v>
      </c>
      <c r="Y62" s="29">
        <f t="shared" si="7"/>
        <v>0</v>
      </c>
    </row>
    <row r="63" spans="2:27" s="4" customFormat="1" ht="18" thickBot="1" x14ac:dyDescent="0.2">
      <c r="B63" s="107"/>
      <c r="C63" s="108"/>
      <c r="D63" s="108"/>
      <c r="E63" s="108"/>
      <c r="F63" s="108"/>
      <c r="G63" s="108"/>
      <c r="H63" s="108"/>
      <c r="I63" s="108"/>
      <c r="J63" s="108"/>
      <c r="K63" s="132"/>
      <c r="L63" s="177" t="s">
        <v>18</v>
      </c>
      <c r="M63" s="15">
        <f>SUM(M59:M62)</f>
        <v>0</v>
      </c>
      <c r="N63" s="15">
        <f t="shared" ref="N63:X63" si="14">SUM(N59:N62)</f>
        <v>0</v>
      </c>
      <c r="O63" s="15">
        <f t="shared" si="14"/>
        <v>0</v>
      </c>
      <c r="P63" s="15">
        <f t="shared" si="14"/>
        <v>0</v>
      </c>
      <c r="Q63" s="15">
        <f t="shared" si="14"/>
        <v>0</v>
      </c>
      <c r="R63" s="15">
        <f t="shared" si="14"/>
        <v>0</v>
      </c>
      <c r="S63" s="15">
        <f t="shared" si="14"/>
        <v>0</v>
      </c>
      <c r="T63" s="15">
        <f t="shared" si="14"/>
        <v>0</v>
      </c>
      <c r="U63" s="15">
        <f t="shared" si="14"/>
        <v>0</v>
      </c>
      <c r="V63" s="15">
        <f t="shared" si="14"/>
        <v>0</v>
      </c>
      <c r="W63" s="15">
        <f t="shared" si="14"/>
        <v>0</v>
      </c>
      <c r="X63" s="15">
        <f t="shared" si="14"/>
        <v>0</v>
      </c>
      <c r="Y63" s="25">
        <f t="shared" si="7"/>
        <v>0</v>
      </c>
      <c r="Z63" s="5"/>
      <c r="AA63" s="5"/>
    </row>
    <row r="64" spans="2:27" s="4" customFormat="1" ht="26.25" customHeight="1" thickBot="1" x14ac:dyDescent="0.2">
      <c r="B64" s="179" t="s">
        <v>53</v>
      </c>
      <c r="C64" s="180"/>
      <c r="D64" s="180"/>
      <c r="E64" s="180"/>
      <c r="F64" s="180"/>
      <c r="G64" s="180"/>
      <c r="H64" s="180"/>
      <c r="I64" s="180"/>
      <c r="J64" s="180"/>
      <c r="K64" s="180"/>
      <c r="L64" s="181"/>
      <c r="M64" s="70"/>
      <c r="N64" s="70"/>
      <c r="O64" s="70"/>
      <c r="P64" s="70"/>
      <c r="Q64" s="70"/>
      <c r="R64" s="70"/>
      <c r="S64" s="70"/>
      <c r="T64" s="70"/>
      <c r="U64" s="70"/>
      <c r="V64" s="70"/>
      <c r="W64" s="70"/>
      <c r="X64" s="70"/>
      <c r="Y64" s="37">
        <f t="shared" si="7"/>
        <v>0</v>
      </c>
    </row>
    <row r="65" spans="2:27" s="4" customFormat="1" ht="26.25" customHeight="1" thickBot="1" x14ac:dyDescent="0.2">
      <c r="B65" s="179" t="s">
        <v>37</v>
      </c>
      <c r="C65" s="180"/>
      <c r="D65" s="180"/>
      <c r="E65" s="180"/>
      <c r="F65" s="180"/>
      <c r="G65" s="180"/>
      <c r="H65" s="180"/>
      <c r="I65" s="180"/>
      <c r="J65" s="180"/>
      <c r="K65" s="180"/>
      <c r="L65" s="181"/>
      <c r="M65" s="30">
        <f>SUM(M63:M64)</f>
        <v>0</v>
      </c>
      <c r="N65" s="30">
        <f t="shared" ref="N65:X65" si="15">SUM(N63:N64)</f>
        <v>0</v>
      </c>
      <c r="O65" s="30">
        <f t="shared" si="15"/>
        <v>0</v>
      </c>
      <c r="P65" s="30">
        <f t="shared" si="15"/>
        <v>0</v>
      </c>
      <c r="Q65" s="30">
        <f t="shared" si="15"/>
        <v>0</v>
      </c>
      <c r="R65" s="30">
        <f t="shared" si="15"/>
        <v>0</v>
      </c>
      <c r="S65" s="30">
        <f t="shared" si="15"/>
        <v>0</v>
      </c>
      <c r="T65" s="30">
        <f t="shared" si="15"/>
        <v>0</v>
      </c>
      <c r="U65" s="30">
        <f t="shared" si="15"/>
        <v>0</v>
      </c>
      <c r="V65" s="30">
        <f t="shared" si="15"/>
        <v>0</v>
      </c>
      <c r="W65" s="30">
        <f t="shared" si="15"/>
        <v>0</v>
      </c>
      <c r="X65" s="30">
        <f t="shared" si="15"/>
        <v>0</v>
      </c>
      <c r="Y65" s="46">
        <f t="shared" si="7"/>
        <v>0</v>
      </c>
    </row>
    <row r="66" spans="2:27" ht="20.100000000000001" customHeight="1" x14ac:dyDescent="0.15">
      <c r="B66" s="6"/>
    </row>
    <row r="67" spans="2:27" ht="20.100000000000001" customHeight="1" x14ac:dyDescent="0.15">
      <c r="B67" s="2" t="s">
        <v>33</v>
      </c>
      <c r="C67" s="2"/>
      <c r="O67" s="36">
        <f>Y100</f>
        <v>0</v>
      </c>
      <c r="P67" s="1" t="s">
        <v>28</v>
      </c>
      <c r="Y67" s="11"/>
    </row>
    <row r="68" spans="2:27" ht="20.100000000000001" customHeight="1" thickBot="1" x14ac:dyDescent="0.25">
      <c r="B68" s="2"/>
      <c r="C68" s="2"/>
      <c r="M68" s="38"/>
      <c r="Y68" s="22" t="s">
        <v>2</v>
      </c>
    </row>
    <row r="69" spans="2:27" s="4" customFormat="1" ht="18.95" customHeight="1" x14ac:dyDescent="0.15">
      <c r="B69" s="110" t="s">
        <v>3</v>
      </c>
      <c r="C69" s="111"/>
      <c r="D69" s="111"/>
      <c r="E69" s="111"/>
      <c r="F69" s="111"/>
      <c r="G69" s="111"/>
      <c r="H69" s="111"/>
      <c r="I69" s="111"/>
      <c r="J69" s="111"/>
      <c r="K69" s="112"/>
      <c r="L69" s="113"/>
      <c r="M69" s="133">
        <f>M32</f>
        <v>0</v>
      </c>
      <c r="N69" s="133">
        <f>N32</f>
        <v>0</v>
      </c>
      <c r="O69" s="133">
        <f t="shared" ref="O69:X69" si="16">O32</f>
        <v>0</v>
      </c>
      <c r="P69" s="133">
        <f t="shared" si="16"/>
        <v>0</v>
      </c>
      <c r="Q69" s="133">
        <f t="shared" si="16"/>
        <v>0</v>
      </c>
      <c r="R69" s="133">
        <f t="shared" si="16"/>
        <v>0</v>
      </c>
      <c r="S69" s="133">
        <f t="shared" si="16"/>
        <v>0</v>
      </c>
      <c r="T69" s="133">
        <f t="shared" si="16"/>
        <v>0</v>
      </c>
      <c r="U69" s="133">
        <f t="shared" si="16"/>
        <v>0</v>
      </c>
      <c r="V69" s="133">
        <f t="shared" si="16"/>
        <v>0</v>
      </c>
      <c r="W69" s="133">
        <f t="shared" si="16"/>
        <v>0</v>
      </c>
      <c r="X69" s="133">
        <f t="shared" si="16"/>
        <v>0</v>
      </c>
      <c r="Y69" s="83" t="s">
        <v>18</v>
      </c>
    </row>
    <row r="70" spans="2:27" s="4" customFormat="1" ht="18.95" customHeight="1" thickBot="1" x14ac:dyDescent="0.2">
      <c r="B70" s="98" t="s">
        <v>4</v>
      </c>
      <c r="C70" s="99"/>
      <c r="D70" s="99"/>
      <c r="E70" s="99"/>
      <c r="F70" s="99"/>
      <c r="G70" s="99"/>
      <c r="H70" s="99"/>
      <c r="I70" s="99"/>
      <c r="J70" s="99"/>
      <c r="K70" s="100"/>
      <c r="L70" s="114"/>
      <c r="M70" s="134"/>
      <c r="N70" s="134"/>
      <c r="O70" s="134"/>
      <c r="P70" s="134"/>
      <c r="Q70" s="134"/>
      <c r="R70" s="134"/>
      <c r="S70" s="134"/>
      <c r="T70" s="134"/>
      <c r="U70" s="134"/>
      <c r="V70" s="134"/>
      <c r="W70" s="134"/>
      <c r="X70" s="134"/>
      <c r="Y70" s="84"/>
    </row>
    <row r="71" spans="2:27" s="4" customFormat="1" ht="17.25" x14ac:dyDescent="0.15">
      <c r="B71" s="118">
        <f>B9</f>
        <v>0</v>
      </c>
      <c r="C71" s="119"/>
      <c r="D71" s="119"/>
      <c r="E71" s="119"/>
      <c r="F71" s="119"/>
      <c r="G71" s="119"/>
      <c r="H71" s="119"/>
      <c r="I71" s="119"/>
      <c r="J71" s="119"/>
      <c r="K71" s="120"/>
      <c r="L71" s="175" t="s">
        <v>23</v>
      </c>
      <c r="M71" s="66"/>
      <c r="N71" s="66"/>
      <c r="O71" s="66"/>
      <c r="P71" s="66"/>
      <c r="Q71" s="66"/>
      <c r="R71" s="66"/>
      <c r="S71" s="66"/>
      <c r="T71" s="66"/>
      <c r="U71" s="66"/>
      <c r="V71" s="66"/>
      <c r="W71" s="66"/>
      <c r="X71" s="66"/>
      <c r="Y71" s="18">
        <f>SUM(M71:X71)</f>
        <v>0</v>
      </c>
    </row>
    <row r="72" spans="2:27" s="4" customFormat="1" ht="17.25" x14ac:dyDescent="0.15">
      <c r="B72" s="121">
        <f>B10</f>
        <v>0</v>
      </c>
      <c r="C72" s="122"/>
      <c r="D72" s="122"/>
      <c r="E72" s="122"/>
      <c r="F72" s="122"/>
      <c r="G72" s="122"/>
      <c r="H72" s="122"/>
      <c r="I72" s="122"/>
      <c r="J72" s="122"/>
      <c r="K72" s="123"/>
      <c r="L72" s="176" t="s">
        <v>24</v>
      </c>
      <c r="M72" s="67"/>
      <c r="N72" s="67"/>
      <c r="O72" s="67"/>
      <c r="P72" s="67"/>
      <c r="Q72" s="67"/>
      <c r="R72" s="67"/>
      <c r="S72" s="67"/>
      <c r="T72" s="67"/>
      <c r="U72" s="67"/>
      <c r="V72" s="67"/>
      <c r="W72" s="67"/>
      <c r="X72" s="67"/>
      <c r="Y72" s="27">
        <f t="shared" ref="Y72:Y100" si="17">SUM(M72:X72)</f>
        <v>0</v>
      </c>
    </row>
    <row r="73" spans="2:27" s="4" customFormat="1" ht="17.25" x14ac:dyDescent="0.15">
      <c r="B73" s="124"/>
      <c r="C73" s="125"/>
      <c r="D73" s="125"/>
      <c r="E73" s="125"/>
      <c r="F73" s="125"/>
      <c r="G73" s="125"/>
      <c r="H73" s="125"/>
      <c r="I73" s="125"/>
      <c r="J73" s="125"/>
      <c r="K73" s="126"/>
      <c r="L73" s="176" t="s">
        <v>25</v>
      </c>
      <c r="M73" s="67"/>
      <c r="N73" s="67"/>
      <c r="O73" s="67"/>
      <c r="P73" s="67"/>
      <c r="Q73" s="67"/>
      <c r="R73" s="67"/>
      <c r="S73" s="67"/>
      <c r="T73" s="67"/>
      <c r="U73" s="67"/>
      <c r="V73" s="67"/>
      <c r="W73" s="67"/>
      <c r="X73" s="67"/>
      <c r="Y73" s="14">
        <f t="shared" si="17"/>
        <v>0</v>
      </c>
    </row>
    <row r="74" spans="2:27" s="4" customFormat="1" ht="17.25" x14ac:dyDescent="0.15">
      <c r="B74" s="124"/>
      <c r="C74" s="125"/>
      <c r="D74" s="125"/>
      <c r="E74" s="125"/>
      <c r="F74" s="125"/>
      <c r="G74" s="125"/>
      <c r="H74" s="125"/>
      <c r="I74" s="125"/>
      <c r="J74" s="125"/>
      <c r="K74" s="126"/>
      <c r="L74" s="176" t="s">
        <v>26</v>
      </c>
      <c r="M74" s="67"/>
      <c r="N74" s="67"/>
      <c r="O74" s="67"/>
      <c r="P74" s="67"/>
      <c r="Q74" s="67"/>
      <c r="R74" s="67"/>
      <c r="S74" s="67"/>
      <c r="T74" s="67"/>
      <c r="U74" s="67"/>
      <c r="V74" s="67"/>
      <c r="W74" s="67"/>
      <c r="X74" s="67"/>
      <c r="Y74" s="14">
        <f t="shared" si="17"/>
        <v>0</v>
      </c>
    </row>
    <row r="75" spans="2:27" s="4" customFormat="1" ht="18" thickBot="1" x14ac:dyDescent="0.2">
      <c r="B75" s="127"/>
      <c r="C75" s="128"/>
      <c r="D75" s="128"/>
      <c r="E75" s="128"/>
      <c r="F75" s="128"/>
      <c r="G75" s="128"/>
      <c r="H75" s="128"/>
      <c r="I75" s="128"/>
      <c r="J75" s="128"/>
      <c r="K75" s="129"/>
      <c r="L75" s="177" t="s">
        <v>18</v>
      </c>
      <c r="M75" s="15">
        <f>SUM(M71:M74)</f>
        <v>0</v>
      </c>
      <c r="N75" s="15">
        <f t="shared" ref="N75:X75" si="18">SUM(N71:N74)</f>
        <v>0</v>
      </c>
      <c r="O75" s="15">
        <f t="shared" si="18"/>
        <v>0</v>
      </c>
      <c r="P75" s="15">
        <f t="shared" si="18"/>
        <v>0</v>
      </c>
      <c r="Q75" s="15">
        <f t="shared" si="18"/>
        <v>0</v>
      </c>
      <c r="R75" s="15">
        <f t="shared" si="18"/>
        <v>0</v>
      </c>
      <c r="S75" s="15">
        <f t="shared" si="18"/>
        <v>0</v>
      </c>
      <c r="T75" s="15">
        <f t="shared" si="18"/>
        <v>0</v>
      </c>
      <c r="U75" s="15">
        <f t="shared" si="18"/>
        <v>0</v>
      </c>
      <c r="V75" s="15">
        <f t="shared" si="18"/>
        <v>0</v>
      </c>
      <c r="W75" s="15">
        <f t="shared" si="18"/>
        <v>0</v>
      </c>
      <c r="X75" s="15">
        <f t="shared" si="18"/>
        <v>0</v>
      </c>
      <c r="Y75" s="16">
        <f t="shared" si="17"/>
        <v>0</v>
      </c>
      <c r="Z75" s="5"/>
      <c r="AA75" s="5"/>
    </row>
    <row r="76" spans="2:27" s="4" customFormat="1" ht="17.25" x14ac:dyDescent="0.15">
      <c r="B76" s="118">
        <f>B12</f>
        <v>0</v>
      </c>
      <c r="C76" s="119"/>
      <c r="D76" s="119"/>
      <c r="E76" s="119"/>
      <c r="F76" s="119"/>
      <c r="G76" s="119"/>
      <c r="H76" s="119"/>
      <c r="I76" s="119"/>
      <c r="J76" s="119"/>
      <c r="K76" s="120"/>
      <c r="L76" s="175" t="s">
        <v>23</v>
      </c>
      <c r="M76" s="66"/>
      <c r="N76" s="66"/>
      <c r="O76" s="66"/>
      <c r="P76" s="66"/>
      <c r="Q76" s="66"/>
      <c r="R76" s="66"/>
      <c r="S76" s="66"/>
      <c r="T76" s="66"/>
      <c r="U76" s="66"/>
      <c r="V76" s="66"/>
      <c r="W76" s="66"/>
      <c r="X76" s="66"/>
      <c r="Y76" s="18">
        <f t="shared" si="17"/>
        <v>0</v>
      </c>
    </row>
    <row r="77" spans="2:27" s="4" customFormat="1" ht="17.25" x14ac:dyDescent="0.15">
      <c r="B77" s="121">
        <f>B13</f>
        <v>0</v>
      </c>
      <c r="C77" s="122"/>
      <c r="D77" s="122"/>
      <c r="E77" s="122"/>
      <c r="F77" s="122"/>
      <c r="G77" s="122"/>
      <c r="H77" s="122"/>
      <c r="I77" s="122"/>
      <c r="J77" s="122"/>
      <c r="K77" s="123"/>
      <c r="L77" s="176" t="s">
        <v>24</v>
      </c>
      <c r="M77" s="67"/>
      <c r="N77" s="67"/>
      <c r="O77" s="67"/>
      <c r="P77" s="67"/>
      <c r="Q77" s="67"/>
      <c r="R77" s="67"/>
      <c r="S77" s="67"/>
      <c r="T77" s="67"/>
      <c r="U77" s="67"/>
      <c r="V77" s="67"/>
      <c r="W77" s="67"/>
      <c r="X77" s="67"/>
      <c r="Y77" s="27">
        <f t="shared" si="17"/>
        <v>0</v>
      </c>
    </row>
    <row r="78" spans="2:27" s="4" customFormat="1" ht="17.25" x14ac:dyDescent="0.15">
      <c r="B78" s="124"/>
      <c r="C78" s="125"/>
      <c r="D78" s="125"/>
      <c r="E78" s="125"/>
      <c r="F78" s="125"/>
      <c r="G78" s="125"/>
      <c r="H78" s="125"/>
      <c r="I78" s="125"/>
      <c r="J78" s="125"/>
      <c r="K78" s="126"/>
      <c r="L78" s="176" t="s">
        <v>25</v>
      </c>
      <c r="M78" s="67"/>
      <c r="N78" s="67"/>
      <c r="O78" s="67"/>
      <c r="P78" s="67"/>
      <c r="Q78" s="67"/>
      <c r="R78" s="67"/>
      <c r="S78" s="67"/>
      <c r="T78" s="67"/>
      <c r="U78" s="67"/>
      <c r="V78" s="67"/>
      <c r="W78" s="67"/>
      <c r="X78" s="67"/>
      <c r="Y78" s="14">
        <f t="shared" si="17"/>
        <v>0</v>
      </c>
    </row>
    <row r="79" spans="2:27" s="4" customFormat="1" ht="17.25" x14ac:dyDescent="0.15">
      <c r="B79" s="124"/>
      <c r="C79" s="125"/>
      <c r="D79" s="125"/>
      <c r="E79" s="125"/>
      <c r="F79" s="125"/>
      <c r="G79" s="125"/>
      <c r="H79" s="125"/>
      <c r="I79" s="125"/>
      <c r="J79" s="125"/>
      <c r="K79" s="126"/>
      <c r="L79" s="176" t="s">
        <v>26</v>
      </c>
      <c r="M79" s="67"/>
      <c r="N79" s="67"/>
      <c r="O79" s="67"/>
      <c r="P79" s="67"/>
      <c r="Q79" s="67"/>
      <c r="R79" s="67"/>
      <c r="S79" s="67"/>
      <c r="T79" s="67"/>
      <c r="U79" s="67"/>
      <c r="V79" s="67"/>
      <c r="W79" s="67"/>
      <c r="X79" s="67"/>
      <c r="Y79" s="14">
        <f t="shared" si="17"/>
        <v>0</v>
      </c>
    </row>
    <row r="80" spans="2:27" s="4" customFormat="1" ht="18" thickBot="1" x14ac:dyDescent="0.2">
      <c r="B80" s="127"/>
      <c r="C80" s="128"/>
      <c r="D80" s="128"/>
      <c r="E80" s="128"/>
      <c r="F80" s="128"/>
      <c r="G80" s="128"/>
      <c r="H80" s="128"/>
      <c r="I80" s="128"/>
      <c r="J80" s="128"/>
      <c r="K80" s="129"/>
      <c r="L80" s="177" t="s">
        <v>18</v>
      </c>
      <c r="M80" s="15">
        <f>SUM(M76:M79)</f>
        <v>0</v>
      </c>
      <c r="N80" s="15">
        <f t="shared" ref="N80:X80" si="19">SUM(N76:N79)</f>
        <v>0</v>
      </c>
      <c r="O80" s="15">
        <f t="shared" si="19"/>
        <v>0</v>
      </c>
      <c r="P80" s="15">
        <f t="shared" si="19"/>
        <v>0</v>
      </c>
      <c r="Q80" s="15">
        <f t="shared" si="19"/>
        <v>0</v>
      </c>
      <c r="R80" s="15">
        <f t="shared" si="19"/>
        <v>0</v>
      </c>
      <c r="S80" s="15">
        <f t="shared" si="19"/>
        <v>0</v>
      </c>
      <c r="T80" s="15">
        <f t="shared" si="19"/>
        <v>0</v>
      </c>
      <c r="U80" s="15">
        <f t="shared" si="19"/>
        <v>0</v>
      </c>
      <c r="V80" s="15">
        <f t="shared" si="19"/>
        <v>0</v>
      </c>
      <c r="W80" s="15">
        <f t="shared" si="19"/>
        <v>0</v>
      </c>
      <c r="X80" s="15">
        <f t="shared" si="19"/>
        <v>0</v>
      </c>
      <c r="Y80" s="16">
        <f t="shared" si="17"/>
        <v>0</v>
      </c>
      <c r="Z80" s="5"/>
      <c r="AA80" s="5"/>
    </row>
    <row r="81" spans="2:27" s="4" customFormat="1" ht="17.25" x14ac:dyDescent="0.15">
      <c r="B81" s="118">
        <f>B15</f>
        <v>0</v>
      </c>
      <c r="C81" s="119"/>
      <c r="D81" s="119"/>
      <c r="E81" s="119"/>
      <c r="F81" s="119"/>
      <c r="G81" s="119"/>
      <c r="H81" s="119"/>
      <c r="I81" s="119"/>
      <c r="J81" s="119"/>
      <c r="K81" s="120"/>
      <c r="L81" s="175" t="s">
        <v>23</v>
      </c>
      <c r="M81" s="66"/>
      <c r="N81" s="66"/>
      <c r="O81" s="66"/>
      <c r="P81" s="66"/>
      <c r="Q81" s="66"/>
      <c r="R81" s="66"/>
      <c r="S81" s="66"/>
      <c r="T81" s="66"/>
      <c r="U81" s="66"/>
      <c r="V81" s="66"/>
      <c r="W81" s="66"/>
      <c r="X81" s="66"/>
      <c r="Y81" s="18">
        <f t="shared" si="17"/>
        <v>0</v>
      </c>
    </row>
    <row r="82" spans="2:27" s="4" customFormat="1" ht="17.25" x14ac:dyDescent="0.15">
      <c r="B82" s="121">
        <f>B16</f>
        <v>0</v>
      </c>
      <c r="C82" s="122"/>
      <c r="D82" s="122"/>
      <c r="E82" s="122"/>
      <c r="F82" s="122"/>
      <c r="G82" s="122"/>
      <c r="H82" s="122"/>
      <c r="I82" s="122"/>
      <c r="J82" s="122"/>
      <c r="K82" s="123"/>
      <c r="L82" s="176" t="s">
        <v>24</v>
      </c>
      <c r="M82" s="67"/>
      <c r="N82" s="67"/>
      <c r="O82" s="67"/>
      <c r="P82" s="67"/>
      <c r="Q82" s="67"/>
      <c r="R82" s="67"/>
      <c r="S82" s="67"/>
      <c r="T82" s="67"/>
      <c r="U82" s="67"/>
      <c r="V82" s="67"/>
      <c r="W82" s="67"/>
      <c r="X82" s="67"/>
      <c r="Y82" s="27">
        <f t="shared" si="17"/>
        <v>0</v>
      </c>
    </row>
    <row r="83" spans="2:27" s="4" customFormat="1" ht="17.25" x14ac:dyDescent="0.15">
      <c r="B83" s="124"/>
      <c r="C83" s="125"/>
      <c r="D83" s="125"/>
      <c r="E83" s="125"/>
      <c r="F83" s="125"/>
      <c r="G83" s="125"/>
      <c r="H83" s="125"/>
      <c r="I83" s="125"/>
      <c r="J83" s="125"/>
      <c r="K83" s="126"/>
      <c r="L83" s="176" t="s">
        <v>25</v>
      </c>
      <c r="M83" s="67"/>
      <c r="N83" s="67"/>
      <c r="O83" s="67"/>
      <c r="P83" s="67"/>
      <c r="Q83" s="67"/>
      <c r="R83" s="67"/>
      <c r="S83" s="67"/>
      <c r="T83" s="67"/>
      <c r="U83" s="67"/>
      <c r="V83" s="67"/>
      <c r="W83" s="67"/>
      <c r="X83" s="67"/>
      <c r="Y83" s="14">
        <f t="shared" si="17"/>
        <v>0</v>
      </c>
    </row>
    <row r="84" spans="2:27" s="4" customFormat="1" ht="17.25" x14ac:dyDescent="0.15">
      <c r="B84" s="124"/>
      <c r="C84" s="125"/>
      <c r="D84" s="125"/>
      <c r="E84" s="125"/>
      <c r="F84" s="125"/>
      <c r="G84" s="125"/>
      <c r="H84" s="125"/>
      <c r="I84" s="125"/>
      <c r="J84" s="125"/>
      <c r="K84" s="126"/>
      <c r="L84" s="176" t="s">
        <v>26</v>
      </c>
      <c r="M84" s="67"/>
      <c r="N84" s="67"/>
      <c r="O84" s="67"/>
      <c r="P84" s="67"/>
      <c r="Q84" s="67"/>
      <c r="R84" s="67"/>
      <c r="S84" s="67"/>
      <c r="T84" s="67"/>
      <c r="U84" s="67"/>
      <c r="V84" s="67"/>
      <c r="W84" s="67"/>
      <c r="X84" s="67"/>
      <c r="Y84" s="14">
        <f t="shared" si="17"/>
        <v>0</v>
      </c>
    </row>
    <row r="85" spans="2:27" s="4" customFormat="1" ht="18" thickBot="1" x14ac:dyDescent="0.2">
      <c r="B85" s="127"/>
      <c r="C85" s="128"/>
      <c r="D85" s="128"/>
      <c r="E85" s="128"/>
      <c r="F85" s="128"/>
      <c r="G85" s="128"/>
      <c r="H85" s="128"/>
      <c r="I85" s="128"/>
      <c r="J85" s="128"/>
      <c r="K85" s="129"/>
      <c r="L85" s="177" t="s">
        <v>18</v>
      </c>
      <c r="M85" s="15">
        <f>SUM(M81:M84)</f>
        <v>0</v>
      </c>
      <c r="N85" s="15">
        <f t="shared" ref="N85:X85" si="20">SUM(N81:N84)</f>
        <v>0</v>
      </c>
      <c r="O85" s="15">
        <f t="shared" si="20"/>
        <v>0</v>
      </c>
      <c r="P85" s="15">
        <f t="shared" si="20"/>
        <v>0</v>
      </c>
      <c r="Q85" s="15">
        <f t="shared" si="20"/>
        <v>0</v>
      </c>
      <c r="R85" s="15">
        <f t="shared" si="20"/>
        <v>0</v>
      </c>
      <c r="S85" s="15">
        <f t="shared" si="20"/>
        <v>0</v>
      </c>
      <c r="T85" s="15">
        <f t="shared" si="20"/>
        <v>0</v>
      </c>
      <c r="U85" s="15">
        <f t="shared" si="20"/>
        <v>0</v>
      </c>
      <c r="V85" s="15">
        <f t="shared" si="20"/>
        <v>0</v>
      </c>
      <c r="W85" s="15">
        <f t="shared" si="20"/>
        <v>0</v>
      </c>
      <c r="X85" s="15">
        <f t="shared" si="20"/>
        <v>0</v>
      </c>
      <c r="Y85" s="16">
        <f t="shared" si="17"/>
        <v>0</v>
      </c>
      <c r="Z85" s="5"/>
      <c r="AA85" s="5"/>
    </row>
    <row r="86" spans="2:27" s="4" customFormat="1" ht="17.25" x14ac:dyDescent="0.15">
      <c r="B86" s="118">
        <f>B18</f>
        <v>0</v>
      </c>
      <c r="C86" s="119"/>
      <c r="D86" s="119"/>
      <c r="E86" s="119"/>
      <c r="F86" s="119"/>
      <c r="G86" s="119"/>
      <c r="H86" s="119"/>
      <c r="I86" s="119"/>
      <c r="J86" s="119"/>
      <c r="K86" s="120"/>
      <c r="L86" s="175" t="s">
        <v>23</v>
      </c>
      <c r="M86" s="66"/>
      <c r="N86" s="66"/>
      <c r="O86" s="66"/>
      <c r="P86" s="66"/>
      <c r="Q86" s="66"/>
      <c r="R86" s="66"/>
      <c r="S86" s="66"/>
      <c r="T86" s="66"/>
      <c r="U86" s="66"/>
      <c r="V86" s="66"/>
      <c r="W86" s="66"/>
      <c r="X86" s="66"/>
      <c r="Y86" s="18">
        <f t="shared" si="17"/>
        <v>0</v>
      </c>
    </row>
    <row r="87" spans="2:27" s="4" customFormat="1" ht="17.25" x14ac:dyDescent="0.15">
      <c r="B87" s="121">
        <f>B19</f>
        <v>0</v>
      </c>
      <c r="C87" s="122"/>
      <c r="D87" s="122"/>
      <c r="E87" s="122"/>
      <c r="F87" s="122"/>
      <c r="G87" s="122"/>
      <c r="H87" s="122"/>
      <c r="I87" s="122"/>
      <c r="J87" s="122"/>
      <c r="K87" s="123"/>
      <c r="L87" s="176" t="s">
        <v>24</v>
      </c>
      <c r="M87" s="67"/>
      <c r="N87" s="67"/>
      <c r="O87" s="67"/>
      <c r="P87" s="67"/>
      <c r="Q87" s="67"/>
      <c r="R87" s="67"/>
      <c r="S87" s="67"/>
      <c r="T87" s="67"/>
      <c r="U87" s="67"/>
      <c r="V87" s="67"/>
      <c r="W87" s="67"/>
      <c r="X87" s="67"/>
      <c r="Y87" s="27">
        <f t="shared" si="17"/>
        <v>0</v>
      </c>
    </row>
    <row r="88" spans="2:27" s="4" customFormat="1" ht="17.25" x14ac:dyDescent="0.15">
      <c r="B88" s="124"/>
      <c r="C88" s="125"/>
      <c r="D88" s="125"/>
      <c r="E88" s="125"/>
      <c r="F88" s="125"/>
      <c r="G88" s="125"/>
      <c r="H88" s="125"/>
      <c r="I88" s="125"/>
      <c r="J88" s="125"/>
      <c r="K88" s="126"/>
      <c r="L88" s="176" t="s">
        <v>25</v>
      </c>
      <c r="M88" s="67"/>
      <c r="N88" s="67"/>
      <c r="O88" s="67"/>
      <c r="P88" s="67"/>
      <c r="Q88" s="67"/>
      <c r="R88" s="67"/>
      <c r="S88" s="67"/>
      <c r="T88" s="67"/>
      <c r="U88" s="67"/>
      <c r="V88" s="67"/>
      <c r="W88" s="67"/>
      <c r="X88" s="67"/>
      <c r="Y88" s="14">
        <f t="shared" si="17"/>
        <v>0</v>
      </c>
    </row>
    <row r="89" spans="2:27" s="4" customFormat="1" ht="17.25" x14ac:dyDescent="0.15">
      <c r="B89" s="124"/>
      <c r="C89" s="125"/>
      <c r="D89" s="125"/>
      <c r="E89" s="125"/>
      <c r="F89" s="125"/>
      <c r="G89" s="125"/>
      <c r="H89" s="125"/>
      <c r="I89" s="125"/>
      <c r="J89" s="125"/>
      <c r="K89" s="126"/>
      <c r="L89" s="176" t="s">
        <v>26</v>
      </c>
      <c r="M89" s="67"/>
      <c r="N89" s="67"/>
      <c r="O89" s="67"/>
      <c r="P89" s="67"/>
      <c r="Q89" s="67"/>
      <c r="R89" s="67"/>
      <c r="S89" s="67"/>
      <c r="T89" s="67"/>
      <c r="U89" s="67"/>
      <c r="V89" s="67"/>
      <c r="W89" s="67"/>
      <c r="X89" s="67"/>
      <c r="Y89" s="14">
        <f t="shared" si="17"/>
        <v>0</v>
      </c>
    </row>
    <row r="90" spans="2:27" s="4" customFormat="1" ht="18" thickBot="1" x14ac:dyDescent="0.2">
      <c r="B90" s="127"/>
      <c r="C90" s="128"/>
      <c r="D90" s="128"/>
      <c r="E90" s="128"/>
      <c r="F90" s="128"/>
      <c r="G90" s="128"/>
      <c r="H90" s="128"/>
      <c r="I90" s="128"/>
      <c r="J90" s="128"/>
      <c r="K90" s="129"/>
      <c r="L90" s="177" t="s">
        <v>18</v>
      </c>
      <c r="M90" s="15">
        <f>SUM(M86:M89)</f>
        <v>0</v>
      </c>
      <c r="N90" s="15">
        <f t="shared" ref="N90:X90" si="21">SUM(N86:N89)</f>
        <v>0</v>
      </c>
      <c r="O90" s="15">
        <f t="shared" si="21"/>
        <v>0</v>
      </c>
      <c r="P90" s="15">
        <f t="shared" si="21"/>
        <v>0</v>
      </c>
      <c r="Q90" s="15">
        <f t="shared" si="21"/>
        <v>0</v>
      </c>
      <c r="R90" s="15">
        <f t="shared" si="21"/>
        <v>0</v>
      </c>
      <c r="S90" s="15">
        <f t="shared" si="21"/>
        <v>0</v>
      </c>
      <c r="T90" s="15">
        <f t="shared" si="21"/>
        <v>0</v>
      </c>
      <c r="U90" s="15">
        <f t="shared" si="21"/>
        <v>0</v>
      </c>
      <c r="V90" s="15">
        <f t="shared" si="21"/>
        <v>0</v>
      </c>
      <c r="W90" s="15">
        <f t="shared" si="21"/>
        <v>0</v>
      </c>
      <c r="X90" s="15">
        <f t="shared" si="21"/>
        <v>0</v>
      </c>
      <c r="Y90" s="16">
        <f t="shared" si="17"/>
        <v>0</v>
      </c>
      <c r="Z90" s="5"/>
      <c r="AA90" s="5"/>
    </row>
    <row r="91" spans="2:27" s="4" customFormat="1" ht="17.25" x14ac:dyDescent="0.15">
      <c r="B91" s="118">
        <f>B21</f>
        <v>0</v>
      </c>
      <c r="C91" s="119"/>
      <c r="D91" s="119"/>
      <c r="E91" s="119"/>
      <c r="F91" s="119"/>
      <c r="G91" s="119"/>
      <c r="H91" s="119"/>
      <c r="I91" s="119"/>
      <c r="J91" s="119"/>
      <c r="K91" s="120"/>
      <c r="L91" s="175" t="s">
        <v>23</v>
      </c>
      <c r="M91" s="66"/>
      <c r="N91" s="66"/>
      <c r="O91" s="66"/>
      <c r="P91" s="66"/>
      <c r="Q91" s="66"/>
      <c r="R91" s="66"/>
      <c r="S91" s="66"/>
      <c r="T91" s="66"/>
      <c r="U91" s="66"/>
      <c r="V91" s="66"/>
      <c r="W91" s="66"/>
      <c r="X91" s="66"/>
      <c r="Y91" s="18">
        <f t="shared" si="17"/>
        <v>0</v>
      </c>
    </row>
    <row r="92" spans="2:27" s="4" customFormat="1" ht="17.25" x14ac:dyDescent="0.15">
      <c r="B92" s="121">
        <f>B22</f>
        <v>0</v>
      </c>
      <c r="C92" s="122"/>
      <c r="D92" s="122"/>
      <c r="E92" s="122"/>
      <c r="F92" s="122"/>
      <c r="G92" s="122"/>
      <c r="H92" s="122"/>
      <c r="I92" s="122"/>
      <c r="J92" s="122"/>
      <c r="K92" s="123"/>
      <c r="L92" s="176" t="s">
        <v>24</v>
      </c>
      <c r="M92" s="67"/>
      <c r="N92" s="67"/>
      <c r="O92" s="67"/>
      <c r="P92" s="67"/>
      <c r="Q92" s="67"/>
      <c r="R92" s="67"/>
      <c r="S92" s="67"/>
      <c r="T92" s="67"/>
      <c r="U92" s="67"/>
      <c r="V92" s="67"/>
      <c r="W92" s="67"/>
      <c r="X92" s="67"/>
      <c r="Y92" s="27">
        <f t="shared" si="17"/>
        <v>0</v>
      </c>
    </row>
    <row r="93" spans="2:27" s="4" customFormat="1" ht="17.25" x14ac:dyDescent="0.15">
      <c r="B93" s="124"/>
      <c r="C93" s="125"/>
      <c r="D93" s="125"/>
      <c r="E93" s="125"/>
      <c r="F93" s="125"/>
      <c r="G93" s="125"/>
      <c r="H93" s="125"/>
      <c r="I93" s="125"/>
      <c r="J93" s="125"/>
      <c r="K93" s="126"/>
      <c r="L93" s="176" t="s">
        <v>25</v>
      </c>
      <c r="M93" s="67"/>
      <c r="N93" s="67"/>
      <c r="O93" s="67"/>
      <c r="P93" s="67"/>
      <c r="Q93" s="67"/>
      <c r="R93" s="67"/>
      <c r="S93" s="67"/>
      <c r="T93" s="67"/>
      <c r="U93" s="67"/>
      <c r="V93" s="67"/>
      <c r="W93" s="67"/>
      <c r="X93" s="67"/>
      <c r="Y93" s="14">
        <f t="shared" si="17"/>
        <v>0</v>
      </c>
    </row>
    <row r="94" spans="2:27" s="4" customFormat="1" ht="17.25" x14ac:dyDescent="0.15">
      <c r="B94" s="124"/>
      <c r="C94" s="125"/>
      <c r="D94" s="125"/>
      <c r="E94" s="125"/>
      <c r="F94" s="125"/>
      <c r="G94" s="125"/>
      <c r="H94" s="125"/>
      <c r="I94" s="125"/>
      <c r="J94" s="125"/>
      <c r="K94" s="126"/>
      <c r="L94" s="176" t="s">
        <v>26</v>
      </c>
      <c r="M94" s="67"/>
      <c r="N94" s="67"/>
      <c r="O94" s="67"/>
      <c r="P94" s="67"/>
      <c r="Q94" s="67"/>
      <c r="R94" s="67"/>
      <c r="S94" s="67"/>
      <c r="T94" s="67"/>
      <c r="U94" s="67"/>
      <c r="V94" s="67"/>
      <c r="W94" s="67"/>
      <c r="X94" s="67"/>
      <c r="Y94" s="14">
        <f t="shared" si="17"/>
        <v>0</v>
      </c>
    </row>
    <row r="95" spans="2:27" s="4" customFormat="1" ht="18" thickBot="1" x14ac:dyDescent="0.2">
      <c r="B95" s="127"/>
      <c r="C95" s="128"/>
      <c r="D95" s="128"/>
      <c r="E95" s="128"/>
      <c r="F95" s="128"/>
      <c r="G95" s="128"/>
      <c r="H95" s="128"/>
      <c r="I95" s="128"/>
      <c r="J95" s="128"/>
      <c r="K95" s="129"/>
      <c r="L95" s="177" t="s">
        <v>18</v>
      </c>
      <c r="M95" s="15">
        <f>SUM(M91:M94)</f>
        <v>0</v>
      </c>
      <c r="N95" s="15">
        <f t="shared" ref="N95:X95" si="22">SUM(N91:N94)</f>
        <v>0</v>
      </c>
      <c r="O95" s="15">
        <f t="shared" si="22"/>
        <v>0</v>
      </c>
      <c r="P95" s="15">
        <f t="shared" si="22"/>
        <v>0</v>
      </c>
      <c r="Q95" s="15">
        <f t="shared" si="22"/>
        <v>0</v>
      </c>
      <c r="R95" s="15">
        <f t="shared" si="22"/>
        <v>0</v>
      </c>
      <c r="S95" s="15">
        <f t="shared" si="22"/>
        <v>0</v>
      </c>
      <c r="T95" s="15">
        <f t="shared" si="22"/>
        <v>0</v>
      </c>
      <c r="U95" s="15">
        <f t="shared" si="22"/>
        <v>0</v>
      </c>
      <c r="V95" s="15">
        <f t="shared" si="22"/>
        <v>0</v>
      </c>
      <c r="W95" s="15">
        <f t="shared" si="22"/>
        <v>0</v>
      </c>
      <c r="X95" s="15">
        <f t="shared" si="22"/>
        <v>0</v>
      </c>
      <c r="Y95" s="16">
        <f t="shared" si="17"/>
        <v>0</v>
      </c>
      <c r="Z95" s="5"/>
      <c r="AA95" s="5"/>
    </row>
    <row r="96" spans="2:27" s="4" customFormat="1" ht="17.25" x14ac:dyDescent="0.15">
      <c r="B96" s="137" t="s">
        <v>51</v>
      </c>
      <c r="C96" s="138"/>
      <c r="D96" s="138"/>
      <c r="E96" s="138"/>
      <c r="F96" s="138"/>
      <c r="G96" s="138"/>
      <c r="H96" s="138"/>
      <c r="I96" s="138"/>
      <c r="J96" s="138"/>
      <c r="K96" s="139"/>
      <c r="L96" s="175" t="s">
        <v>23</v>
      </c>
      <c r="M96" s="17">
        <f>SUM(M71,M76,M81,M86,M91)</f>
        <v>0</v>
      </c>
      <c r="N96" s="17">
        <f t="shared" ref="N96:X99" si="23">SUM(N71,N76,N81,N86,N91)</f>
        <v>0</v>
      </c>
      <c r="O96" s="17">
        <f t="shared" si="23"/>
        <v>0</v>
      </c>
      <c r="P96" s="17">
        <f t="shared" si="23"/>
        <v>0</v>
      </c>
      <c r="Q96" s="17">
        <f t="shared" si="23"/>
        <v>0</v>
      </c>
      <c r="R96" s="17">
        <f t="shared" si="23"/>
        <v>0</v>
      </c>
      <c r="S96" s="17">
        <f t="shared" si="23"/>
        <v>0</v>
      </c>
      <c r="T96" s="17">
        <f t="shared" si="23"/>
        <v>0</v>
      </c>
      <c r="U96" s="17">
        <f t="shared" si="23"/>
        <v>0</v>
      </c>
      <c r="V96" s="17">
        <f t="shared" si="23"/>
        <v>0</v>
      </c>
      <c r="W96" s="17">
        <f t="shared" si="23"/>
        <v>0</v>
      </c>
      <c r="X96" s="17">
        <f t="shared" si="23"/>
        <v>0</v>
      </c>
      <c r="Y96" s="18">
        <f t="shared" si="17"/>
        <v>0</v>
      </c>
    </row>
    <row r="97" spans="2:27" s="4" customFormat="1" ht="17.25" x14ac:dyDescent="0.15">
      <c r="B97" s="140"/>
      <c r="C97" s="141"/>
      <c r="D97" s="141"/>
      <c r="E97" s="141"/>
      <c r="F97" s="141"/>
      <c r="G97" s="141"/>
      <c r="H97" s="141"/>
      <c r="I97" s="141"/>
      <c r="J97" s="141"/>
      <c r="K97" s="142"/>
      <c r="L97" s="176" t="s">
        <v>24</v>
      </c>
      <c r="M97" s="19">
        <f>SUM(M72,M77,M82,M87,M92)</f>
        <v>0</v>
      </c>
      <c r="N97" s="19">
        <f t="shared" si="23"/>
        <v>0</v>
      </c>
      <c r="O97" s="19">
        <f t="shared" si="23"/>
        <v>0</v>
      </c>
      <c r="P97" s="19">
        <f t="shared" si="23"/>
        <v>0</v>
      </c>
      <c r="Q97" s="19">
        <f t="shared" si="23"/>
        <v>0</v>
      </c>
      <c r="R97" s="19">
        <f t="shared" si="23"/>
        <v>0</v>
      </c>
      <c r="S97" s="19">
        <f t="shared" si="23"/>
        <v>0</v>
      </c>
      <c r="T97" s="19">
        <f t="shared" si="23"/>
        <v>0</v>
      </c>
      <c r="U97" s="19">
        <f t="shared" si="23"/>
        <v>0</v>
      </c>
      <c r="V97" s="19">
        <f t="shared" si="23"/>
        <v>0</v>
      </c>
      <c r="W97" s="19">
        <f t="shared" si="23"/>
        <v>0</v>
      </c>
      <c r="X97" s="19">
        <f t="shared" si="23"/>
        <v>0</v>
      </c>
      <c r="Y97" s="27">
        <f t="shared" si="17"/>
        <v>0</v>
      </c>
    </row>
    <row r="98" spans="2:27" s="4" customFormat="1" ht="17.25" x14ac:dyDescent="0.15">
      <c r="B98" s="140"/>
      <c r="C98" s="141"/>
      <c r="D98" s="141"/>
      <c r="E98" s="141"/>
      <c r="F98" s="141"/>
      <c r="G98" s="141"/>
      <c r="H98" s="141"/>
      <c r="I98" s="141"/>
      <c r="J98" s="141"/>
      <c r="K98" s="142"/>
      <c r="L98" s="176" t="s">
        <v>25</v>
      </c>
      <c r="M98" s="19">
        <f>SUM(M73,M78,M83,M88,M93)</f>
        <v>0</v>
      </c>
      <c r="N98" s="19">
        <f t="shared" si="23"/>
        <v>0</v>
      </c>
      <c r="O98" s="19">
        <f t="shared" si="23"/>
        <v>0</v>
      </c>
      <c r="P98" s="19">
        <f t="shared" si="23"/>
        <v>0</v>
      </c>
      <c r="Q98" s="19">
        <f t="shared" si="23"/>
        <v>0</v>
      </c>
      <c r="R98" s="19">
        <f t="shared" si="23"/>
        <v>0</v>
      </c>
      <c r="S98" s="19">
        <f t="shared" si="23"/>
        <v>0</v>
      </c>
      <c r="T98" s="19">
        <f t="shared" si="23"/>
        <v>0</v>
      </c>
      <c r="U98" s="19">
        <f t="shared" si="23"/>
        <v>0</v>
      </c>
      <c r="V98" s="19">
        <f t="shared" si="23"/>
        <v>0</v>
      </c>
      <c r="W98" s="19">
        <f t="shared" si="23"/>
        <v>0</v>
      </c>
      <c r="X98" s="19">
        <f t="shared" si="23"/>
        <v>0</v>
      </c>
      <c r="Y98" s="29">
        <f t="shared" si="17"/>
        <v>0</v>
      </c>
    </row>
    <row r="99" spans="2:27" s="4" customFormat="1" ht="17.25" x14ac:dyDescent="0.15">
      <c r="B99" s="140"/>
      <c r="C99" s="141"/>
      <c r="D99" s="141"/>
      <c r="E99" s="141"/>
      <c r="F99" s="141"/>
      <c r="G99" s="141"/>
      <c r="H99" s="141"/>
      <c r="I99" s="141"/>
      <c r="J99" s="141"/>
      <c r="K99" s="142"/>
      <c r="L99" s="176" t="s">
        <v>26</v>
      </c>
      <c r="M99" s="19">
        <f>SUM(M74,M79,M84,M89,M94)</f>
        <v>0</v>
      </c>
      <c r="N99" s="19">
        <f t="shared" si="23"/>
        <v>0</v>
      </c>
      <c r="O99" s="19">
        <f t="shared" si="23"/>
        <v>0</v>
      </c>
      <c r="P99" s="19">
        <f t="shared" si="23"/>
        <v>0</v>
      </c>
      <c r="Q99" s="19">
        <f t="shared" si="23"/>
        <v>0</v>
      </c>
      <c r="R99" s="19">
        <f t="shared" si="23"/>
        <v>0</v>
      </c>
      <c r="S99" s="19">
        <f t="shared" si="23"/>
        <v>0</v>
      </c>
      <c r="T99" s="19">
        <f t="shared" si="23"/>
        <v>0</v>
      </c>
      <c r="U99" s="19">
        <f t="shared" si="23"/>
        <v>0</v>
      </c>
      <c r="V99" s="19">
        <f t="shared" si="23"/>
        <v>0</v>
      </c>
      <c r="W99" s="19">
        <f t="shared" si="23"/>
        <v>0</v>
      </c>
      <c r="X99" s="19">
        <f t="shared" si="23"/>
        <v>0</v>
      </c>
      <c r="Y99" s="29">
        <f t="shared" si="17"/>
        <v>0</v>
      </c>
    </row>
    <row r="100" spans="2:27" s="4" customFormat="1" ht="18" thickBot="1" x14ac:dyDescent="0.2">
      <c r="B100" s="143"/>
      <c r="C100" s="144"/>
      <c r="D100" s="144"/>
      <c r="E100" s="144"/>
      <c r="F100" s="144"/>
      <c r="G100" s="144"/>
      <c r="H100" s="144"/>
      <c r="I100" s="144"/>
      <c r="J100" s="144"/>
      <c r="K100" s="145"/>
      <c r="L100" s="177" t="s">
        <v>18</v>
      </c>
      <c r="M100" s="15">
        <f>SUM(M96:M99)</f>
        <v>0</v>
      </c>
      <c r="N100" s="15">
        <f t="shared" ref="N100:X100" si="24">SUM(N96:N99)</f>
        <v>0</v>
      </c>
      <c r="O100" s="15">
        <f t="shared" si="24"/>
        <v>0</v>
      </c>
      <c r="P100" s="15">
        <f t="shared" si="24"/>
        <v>0</v>
      </c>
      <c r="Q100" s="15">
        <f t="shared" si="24"/>
        <v>0</v>
      </c>
      <c r="R100" s="15">
        <f t="shared" si="24"/>
        <v>0</v>
      </c>
      <c r="S100" s="15">
        <f t="shared" si="24"/>
        <v>0</v>
      </c>
      <c r="T100" s="15">
        <f t="shared" si="24"/>
        <v>0</v>
      </c>
      <c r="U100" s="15">
        <f t="shared" si="24"/>
        <v>0</v>
      </c>
      <c r="V100" s="15">
        <f t="shared" si="24"/>
        <v>0</v>
      </c>
      <c r="W100" s="15">
        <f t="shared" si="24"/>
        <v>0</v>
      </c>
      <c r="X100" s="15">
        <f t="shared" si="24"/>
        <v>0</v>
      </c>
      <c r="Y100" s="25">
        <f t="shared" si="17"/>
        <v>0</v>
      </c>
      <c r="Z100" s="5"/>
      <c r="AA100" s="5"/>
    </row>
    <row r="101" spans="2:27" s="8" customFormat="1" ht="20.100000000000001" customHeight="1" x14ac:dyDescent="0.15">
      <c r="B101" s="6"/>
      <c r="C101" s="6"/>
      <c r="D101" s="6"/>
      <c r="E101" s="6"/>
      <c r="F101" s="6"/>
      <c r="G101" s="6"/>
      <c r="H101" s="6"/>
      <c r="I101" s="6"/>
      <c r="J101" s="6"/>
      <c r="K101" s="6"/>
      <c r="L101" s="7"/>
      <c r="M101" s="6"/>
      <c r="N101" s="6"/>
      <c r="O101" s="6"/>
      <c r="P101" s="6"/>
      <c r="Q101" s="6"/>
      <c r="R101" s="6"/>
      <c r="S101" s="6"/>
      <c r="T101" s="6"/>
      <c r="U101" s="6"/>
      <c r="V101" s="6"/>
      <c r="W101" s="7"/>
    </row>
    <row r="102" spans="2:27" ht="20.100000000000001" customHeight="1" x14ac:dyDescent="0.15">
      <c r="B102" s="1" t="s">
        <v>39</v>
      </c>
      <c r="J102" s="33"/>
      <c r="K102" s="34"/>
      <c r="L102" s="182">
        <f>Y105</f>
        <v>0</v>
      </c>
      <c r="M102" s="1" t="s">
        <v>40</v>
      </c>
      <c r="Y102" s="11"/>
    </row>
    <row r="103" spans="2:27" ht="20.100000000000001" customHeight="1" thickBot="1" x14ac:dyDescent="0.25">
      <c r="B103" s="2"/>
      <c r="C103" s="2"/>
      <c r="L103" s="4"/>
      <c r="M103" s="38"/>
      <c r="Y103" s="22" t="s">
        <v>42</v>
      </c>
    </row>
    <row r="104" spans="2:27" s="4" customFormat="1" ht="25.5" customHeight="1" x14ac:dyDescent="0.15">
      <c r="B104" s="146" t="s">
        <v>41</v>
      </c>
      <c r="C104" s="147"/>
      <c r="D104" s="147"/>
      <c r="E104" s="147"/>
      <c r="F104" s="147"/>
      <c r="G104" s="147"/>
      <c r="H104" s="147"/>
      <c r="I104" s="147"/>
      <c r="J104" s="147"/>
      <c r="K104" s="147"/>
      <c r="L104" s="183" t="s">
        <v>38</v>
      </c>
      <c r="M104" s="69">
        <f>M32</f>
        <v>0</v>
      </c>
      <c r="N104" s="69">
        <f t="shared" ref="N104:X104" si="25">N32</f>
        <v>0</v>
      </c>
      <c r="O104" s="69">
        <f t="shared" si="25"/>
        <v>0</v>
      </c>
      <c r="P104" s="69">
        <f t="shared" si="25"/>
        <v>0</v>
      </c>
      <c r="Q104" s="69">
        <f t="shared" si="25"/>
        <v>0</v>
      </c>
      <c r="R104" s="69">
        <f t="shared" si="25"/>
        <v>0</v>
      </c>
      <c r="S104" s="69">
        <f t="shared" si="25"/>
        <v>0</v>
      </c>
      <c r="T104" s="69">
        <f t="shared" si="25"/>
        <v>0</v>
      </c>
      <c r="U104" s="69">
        <f t="shared" si="25"/>
        <v>0</v>
      </c>
      <c r="V104" s="69">
        <f t="shared" si="25"/>
        <v>0</v>
      </c>
      <c r="W104" s="69">
        <f t="shared" si="25"/>
        <v>0</v>
      </c>
      <c r="X104" s="69">
        <f t="shared" si="25"/>
        <v>0</v>
      </c>
      <c r="Y104" s="35" t="s">
        <v>18</v>
      </c>
    </row>
    <row r="105" spans="2:27" s="4" customFormat="1" ht="25.5" customHeight="1" thickBot="1" x14ac:dyDescent="0.2">
      <c r="B105" s="148"/>
      <c r="C105" s="136"/>
      <c r="D105" s="136"/>
      <c r="E105" s="136"/>
      <c r="F105" s="136"/>
      <c r="G105" s="136"/>
      <c r="H105" s="136"/>
      <c r="I105" s="136"/>
      <c r="J105" s="136"/>
      <c r="K105" s="136"/>
      <c r="L105" s="184"/>
      <c r="M105" s="71"/>
      <c r="N105" s="71"/>
      <c r="O105" s="71"/>
      <c r="P105" s="71"/>
      <c r="Q105" s="71"/>
      <c r="R105" s="71"/>
      <c r="S105" s="71"/>
      <c r="T105" s="71"/>
      <c r="U105" s="71"/>
      <c r="V105" s="71"/>
      <c r="W105" s="71"/>
      <c r="X105" s="71"/>
      <c r="Y105" s="40">
        <f>ROUNDDOWN(Z105,1)</f>
        <v>0</v>
      </c>
      <c r="Z105" s="42">
        <f>SUM(M105:X105)</f>
        <v>0</v>
      </c>
      <c r="AA105" s="5"/>
    </row>
    <row r="106" spans="2:27" ht="20.100000000000001" customHeight="1" x14ac:dyDescent="0.15"/>
    <row r="107" spans="2:27" ht="20.100000000000001" customHeight="1" x14ac:dyDescent="0.15"/>
    <row r="108" spans="2:27" ht="20.100000000000001" customHeight="1" x14ac:dyDescent="0.15"/>
    <row r="109" spans="2:27" ht="20.100000000000001" customHeight="1" x14ac:dyDescent="0.15"/>
    <row r="110" spans="2:27" ht="20.100000000000001" customHeight="1" x14ac:dyDescent="0.15"/>
    <row r="111" spans="2:27" ht="20.100000000000001" customHeight="1" x14ac:dyDescent="0.15"/>
    <row r="112" spans="2:27"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12"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spans="12:12" ht="20.100000000000001" customHeight="1" x14ac:dyDescent="0.15"/>
    <row r="130" spans="12:12" ht="20.100000000000001" customHeight="1" x14ac:dyDescent="0.15"/>
    <row r="131" spans="12:12" ht="20.100000000000001" customHeight="1" x14ac:dyDescent="0.15"/>
    <row r="132" spans="12:12" ht="20.100000000000001" customHeight="1" x14ac:dyDescent="0.15"/>
    <row r="133" spans="12:12" ht="20.100000000000001" customHeight="1" x14ac:dyDescent="0.15"/>
    <row r="134" spans="12:12" ht="20.100000000000001" customHeight="1" x14ac:dyDescent="0.15">
      <c r="L134" s="44"/>
    </row>
    <row r="135" spans="12:12" ht="20.100000000000001" customHeight="1" x14ac:dyDescent="0.15">
      <c r="L135" s="45"/>
    </row>
    <row r="136" spans="12:12" ht="20.100000000000001" customHeight="1" x14ac:dyDescent="0.15">
      <c r="L136" s="45"/>
    </row>
    <row r="137" spans="12:12" ht="20.100000000000001" customHeight="1" x14ac:dyDescent="0.15">
      <c r="L137" s="45"/>
    </row>
    <row r="138" spans="12:12" ht="20.100000000000001" customHeight="1" x14ac:dyDescent="0.15"/>
    <row r="139" spans="12:12" ht="20.100000000000001" customHeight="1" x14ac:dyDescent="0.15"/>
    <row r="140" spans="12:12" ht="20.100000000000001" customHeight="1" x14ac:dyDescent="0.15"/>
    <row r="141" spans="12:12" ht="20.100000000000001" customHeight="1" x14ac:dyDescent="0.15"/>
    <row r="142" spans="12:12" ht="20.100000000000001" customHeight="1" x14ac:dyDescent="0.15"/>
    <row r="143" spans="12:12" ht="20.100000000000001" customHeight="1" x14ac:dyDescent="0.15"/>
    <row r="144" spans="12:12"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1.95" customHeight="1" x14ac:dyDescent="0.15"/>
    <row r="150" ht="21.95" customHeight="1" x14ac:dyDescent="0.15"/>
    <row r="151" ht="20.100000000000001" customHeight="1" x14ac:dyDescent="0.15"/>
    <row r="152" ht="20.100000000000001" customHeight="1" x14ac:dyDescent="0.15"/>
    <row r="153" ht="20.100000000000001" customHeight="1" x14ac:dyDescent="0.15"/>
    <row r="154" ht="20.100000000000001" customHeight="1" x14ac:dyDescent="0.15"/>
  </sheetData>
  <mergeCells count="89">
    <mergeCell ref="L104:L105"/>
    <mergeCell ref="B72:K75"/>
    <mergeCell ref="B76:K76"/>
    <mergeCell ref="B77:K80"/>
    <mergeCell ref="B81:K81"/>
    <mergeCell ref="B82:K85"/>
    <mergeCell ref="B86:K86"/>
    <mergeCell ref="B87:K90"/>
    <mergeCell ref="B91:K91"/>
    <mergeCell ref="B92:K95"/>
    <mergeCell ref="B96:K100"/>
    <mergeCell ref="B104:K105"/>
    <mergeCell ref="V69:V70"/>
    <mergeCell ref="W69:W70"/>
    <mergeCell ref="X69:X70"/>
    <mergeCell ref="Y69:Y70"/>
    <mergeCell ref="B70:K70"/>
    <mergeCell ref="T69:T70"/>
    <mergeCell ref="U69:U70"/>
    <mergeCell ref="B71:K71"/>
    <mergeCell ref="P69:P70"/>
    <mergeCell ref="Q69:Q70"/>
    <mergeCell ref="R69:R70"/>
    <mergeCell ref="S69:S70"/>
    <mergeCell ref="O69:O70"/>
    <mergeCell ref="B65:L65"/>
    <mergeCell ref="B69:K69"/>
    <mergeCell ref="L69:L70"/>
    <mergeCell ref="M69:M70"/>
    <mergeCell ref="N69:N70"/>
    <mergeCell ref="B64:L64"/>
    <mergeCell ref="B34:K34"/>
    <mergeCell ref="B35:K38"/>
    <mergeCell ref="B39:K39"/>
    <mergeCell ref="B40:K43"/>
    <mergeCell ref="B44:K44"/>
    <mergeCell ref="B45:K48"/>
    <mergeCell ref="B49:K49"/>
    <mergeCell ref="B50:K53"/>
    <mergeCell ref="B54:K54"/>
    <mergeCell ref="B55:K58"/>
    <mergeCell ref="B59:K63"/>
    <mergeCell ref="Y32:Y33"/>
    <mergeCell ref="N32:N33"/>
    <mergeCell ref="O32:O33"/>
    <mergeCell ref="P32:P33"/>
    <mergeCell ref="Q32:Q33"/>
    <mergeCell ref="R32:R33"/>
    <mergeCell ref="S32:S33"/>
    <mergeCell ref="T32:T33"/>
    <mergeCell ref="U32:U33"/>
    <mergeCell ref="V32:V33"/>
    <mergeCell ref="W32:W33"/>
    <mergeCell ref="X32:X33"/>
    <mergeCell ref="M32:M33"/>
    <mergeCell ref="B33:K33"/>
    <mergeCell ref="B12:K12"/>
    <mergeCell ref="B13:K14"/>
    <mergeCell ref="B15:K15"/>
    <mergeCell ref="B16:K17"/>
    <mergeCell ref="B18:K18"/>
    <mergeCell ref="B19:K20"/>
    <mergeCell ref="B21:K21"/>
    <mergeCell ref="B22:K23"/>
    <mergeCell ref="B24:K26"/>
    <mergeCell ref="B32:K32"/>
    <mergeCell ref="L32:L33"/>
    <mergeCell ref="X7:X8"/>
    <mergeCell ref="B9:K9"/>
    <mergeCell ref="B10:K11"/>
    <mergeCell ref="Q7:Q8"/>
    <mergeCell ref="R7:R8"/>
    <mergeCell ref="S7:S8"/>
    <mergeCell ref="X1:Y1"/>
    <mergeCell ref="B2:Y2"/>
    <mergeCell ref="B3:E3"/>
    <mergeCell ref="F3:N3"/>
    <mergeCell ref="B7:K7"/>
    <mergeCell ref="L7:L8"/>
    <mergeCell ref="Y7:Y8"/>
    <mergeCell ref="B8:K8"/>
    <mergeCell ref="O7:O8"/>
    <mergeCell ref="P7:P8"/>
    <mergeCell ref="U7:U8"/>
    <mergeCell ref="V7:V8"/>
    <mergeCell ref="T7:T8"/>
    <mergeCell ref="M7:M8"/>
    <mergeCell ref="N7:N8"/>
    <mergeCell ref="W7:W8"/>
  </mergeCells>
  <phoneticPr fontId="3"/>
  <conditionalFormatting sqref="Z1:Z11 Z27 Z66 Z104:Z65536">
    <cfRule type="cellIs" dxfId="47" priority="24" stopIfTrue="1" operator="equal">
      <formula>0</formula>
    </cfRule>
  </conditionalFormatting>
  <conditionalFormatting sqref="Z15:Z23">
    <cfRule type="cellIs" dxfId="46" priority="22" stopIfTrue="1" operator="equal">
      <formula>0</formula>
    </cfRule>
  </conditionalFormatting>
  <conditionalFormatting sqref="Z12:Z14">
    <cfRule type="cellIs" dxfId="45" priority="23" stopIfTrue="1" operator="equal">
      <formula>0</formula>
    </cfRule>
  </conditionalFormatting>
  <conditionalFormatting sqref="Z24:Z26">
    <cfRule type="cellIs" dxfId="44" priority="21" stopIfTrue="1" operator="equal">
      <formula>0</formula>
    </cfRule>
  </conditionalFormatting>
  <conditionalFormatting sqref="Z28:Z29">
    <cfRule type="cellIs" dxfId="43" priority="20" stopIfTrue="1" operator="equal">
      <formula>0</formula>
    </cfRule>
  </conditionalFormatting>
  <conditionalFormatting sqref="Z32:Z36 Z38:Z41 Z43:Z46 Z48:Z51 Z53:Z56 Z58:Z61 Z63:Z65">
    <cfRule type="cellIs" dxfId="42" priority="19" stopIfTrue="1" operator="equal">
      <formula>0</formula>
    </cfRule>
  </conditionalFormatting>
  <conditionalFormatting sqref="Z30:Z31">
    <cfRule type="cellIs" dxfId="41" priority="18" stopIfTrue="1" operator="equal">
      <formula>0</formula>
    </cfRule>
  </conditionalFormatting>
  <conditionalFormatting sqref="Z37 Z42 Z47 Z52 Z57 Z62">
    <cfRule type="cellIs" dxfId="40" priority="17" stopIfTrue="1" operator="equal">
      <formula>0</formula>
    </cfRule>
  </conditionalFormatting>
  <conditionalFormatting sqref="Z67:Z68">
    <cfRule type="cellIs" dxfId="39" priority="16" stopIfTrue="1" operator="equal">
      <formula>0</formula>
    </cfRule>
  </conditionalFormatting>
  <conditionalFormatting sqref="Z69:Z73 Z75">
    <cfRule type="cellIs" dxfId="38" priority="15" stopIfTrue="1" operator="equal">
      <formula>0</formula>
    </cfRule>
  </conditionalFormatting>
  <conditionalFormatting sqref="Z74">
    <cfRule type="cellIs" dxfId="37" priority="14" stopIfTrue="1" operator="equal">
      <formula>0</formula>
    </cfRule>
  </conditionalFormatting>
  <conditionalFormatting sqref="Z76:Z78 Z80">
    <cfRule type="cellIs" dxfId="36" priority="13" stopIfTrue="1" operator="equal">
      <formula>0</formula>
    </cfRule>
  </conditionalFormatting>
  <conditionalFormatting sqref="Z79">
    <cfRule type="cellIs" dxfId="35" priority="12" stopIfTrue="1" operator="equal">
      <formula>0</formula>
    </cfRule>
  </conditionalFormatting>
  <conditionalFormatting sqref="Z81:Z83 Z85">
    <cfRule type="cellIs" dxfId="34" priority="11" stopIfTrue="1" operator="equal">
      <formula>0</formula>
    </cfRule>
  </conditionalFormatting>
  <conditionalFormatting sqref="Z84">
    <cfRule type="cellIs" dxfId="33" priority="10" stopIfTrue="1" operator="equal">
      <formula>0</formula>
    </cfRule>
  </conditionalFormatting>
  <conditionalFormatting sqref="Z86:Z88 Z90">
    <cfRule type="cellIs" dxfId="32" priority="9" stopIfTrue="1" operator="equal">
      <formula>0</formula>
    </cfRule>
  </conditionalFormatting>
  <conditionalFormatting sqref="Z89">
    <cfRule type="cellIs" dxfId="31" priority="8" stopIfTrue="1" operator="equal">
      <formula>0</formula>
    </cfRule>
  </conditionalFormatting>
  <conditionalFormatting sqref="Z91:Z93 Z95">
    <cfRule type="cellIs" dxfId="30" priority="7" stopIfTrue="1" operator="equal">
      <formula>0</formula>
    </cfRule>
  </conditionalFormatting>
  <conditionalFormatting sqref="Z94">
    <cfRule type="cellIs" dxfId="29" priority="6" stopIfTrue="1" operator="equal">
      <formula>0</formula>
    </cfRule>
  </conditionalFormatting>
  <conditionalFormatting sqref="Z96:Z98 Z100">
    <cfRule type="cellIs" dxfId="28" priority="5" stopIfTrue="1" operator="equal">
      <formula>0</formula>
    </cfRule>
  </conditionalFormatting>
  <conditionalFormatting sqref="Z99">
    <cfRule type="cellIs" dxfId="27" priority="4" stopIfTrue="1" operator="equal">
      <formula>0</formula>
    </cfRule>
  </conditionalFormatting>
  <conditionalFormatting sqref="Z101">
    <cfRule type="cellIs" dxfId="26" priority="3" stopIfTrue="1" operator="equal">
      <formula>0</formula>
    </cfRule>
  </conditionalFormatting>
  <conditionalFormatting sqref="Z102">
    <cfRule type="cellIs" dxfId="25" priority="2" stopIfTrue="1" operator="equal">
      <formula>0</formula>
    </cfRule>
  </conditionalFormatting>
  <conditionalFormatting sqref="Z103">
    <cfRule type="cellIs" dxfId="24" priority="1" stopIfTrue="1" operator="equal">
      <formula>0</formula>
    </cfRule>
  </conditionalFormatting>
  <dataValidations count="1">
    <dataValidation allowBlank="1" showInputMessage="1" showErrorMessage="1" prompt="数式がはいっています。" sqref="Y9:Y10 Y12:Y13 Y15:Y16 Y18:Y19 Y21:Y22 Y36:Y37 Y41:Y42 Y46:Y47 Y51:Y52 Y56:Y57 Y61:Y62 Y73:Y74 Y78:Y79 Y83:Y84 Y88:Y89 Y93:Y94 Y98:Y99"/>
  </dataValidations>
  <printOptions horizontalCentered="1"/>
  <pageMargins left="0.39370078740157483" right="0.39370078740157483" top="0.19685039370078741" bottom="0.19685039370078741" header="0.74803149606299213" footer="0.23622047244094491"/>
  <pageSetup paperSize="9" scale="59" fitToHeight="0" orientation="landscape" r:id="rId1"/>
  <headerFooter alignWithMargins="0">
    <oddFooter>&amp;C&amp;14&amp;P</oddFooter>
  </headerFooter>
  <rowBreaks count="1" manualBreakCount="1">
    <brk id="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154"/>
  <sheetViews>
    <sheetView showZeros="0" tabSelected="1" topLeftCell="R56" zoomScale="70" zoomScaleNormal="70" zoomScaleSheetLayoutView="70" workbookViewId="0">
      <selection activeCell="N1" sqref="N1"/>
    </sheetView>
  </sheetViews>
  <sheetFormatPr defaultRowHeight="13.5" x14ac:dyDescent="0.15"/>
  <cols>
    <col min="1" max="1" width="2.25" customWidth="1"/>
    <col min="2" max="11" width="2.875" customWidth="1"/>
    <col min="12" max="25" width="14.625" customWidth="1"/>
    <col min="26" max="26" width="5.875" style="4" customWidth="1"/>
    <col min="27" max="27" width="3.625" style="4" customWidth="1"/>
    <col min="28" max="28" width="5.125" style="4" customWidth="1"/>
    <col min="29" max="29" width="38.875" style="4" customWidth="1"/>
    <col min="30" max="30" width="3.625" style="4" customWidth="1"/>
  </cols>
  <sheetData>
    <row r="1" spans="1:30" s="2" customFormat="1" ht="45" customHeight="1" x14ac:dyDescent="0.15">
      <c r="A1" s="2" t="s">
        <v>49</v>
      </c>
      <c r="M1" s="1"/>
      <c r="X1" s="72" t="s">
        <v>0</v>
      </c>
      <c r="Y1" s="72"/>
    </row>
    <row r="2" spans="1:30" ht="30" customHeight="1" thickBot="1" x14ac:dyDescent="0.2">
      <c r="B2" s="73" t="s">
        <v>35</v>
      </c>
      <c r="C2" s="73"/>
      <c r="D2" s="73"/>
      <c r="E2" s="73"/>
      <c r="F2" s="73"/>
      <c r="G2" s="73"/>
      <c r="H2" s="73"/>
      <c r="I2" s="73"/>
      <c r="J2" s="73"/>
      <c r="K2" s="73"/>
      <c r="L2" s="73"/>
      <c r="M2" s="73"/>
      <c r="N2" s="73"/>
      <c r="O2" s="73"/>
      <c r="P2" s="73"/>
      <c r="Q2" s="73"/>
      <c r="R2" s="73"/>
      <c r="S2" s="73"/>
      <c r="T2" s="73"/>
      <c r="U2" s="73"/>
      <c r="V2" s="73"/>
      <c r="W2" s="73"/>
      <c r="X2" s="73"/>
      <c r="Y2" s="73"/>
    </row>
    <row r="3" spans="1:30" ht="30" customHeight="1" thickBot="1" x14ac:dyDescent="0.2">
      <c r="B3" s="74" t="s">
        <v>1</v>
      </c>
      <c r="C3" s="75"/>
      <c r="D3" s="75"/>
      <c r="E3" s="75"/>
      <c r="F3" s="149" t="s">
        <v>44</v>
      </c>
      <c r="G3" s="150"/>
      <c r="H3" s="150"/>
      <c r="I3" s="150"/>
      <c r="J3" s="150"/>
      <c r="K3" s="150"/>
      <c r="L3" s="150"/>
      <c r="M3" s="150"/>
      <c r="N3" s="151"/>
      <c r="O3" s="3"/>
      <c r="P3" s="3"/>
      <c r="Q3" s="3"/>
      <c r="R3" s="3"/>
      <c r="S3" s="3"/>
      <c r="T3" s="3"/>
      <c r="U3" s="3"/>
      <c r="V3" s="12"/>
      <c r="W3" s="24"/>
      <c r="Y3" s="23" t="s">
        <v>21</v>
      </c>
    </row>
    <row r="4" spans="1:30" ht="20.100000000000001" customHeight="1" x14ac:dyDescent="0.15">
      <c r="B4" s="9"/>
      <c r="C4" s="9"/>
      <c r="D4" s="9"/>
      <c r="E4" s="9"/>
      <c r="F4" s="10"/>
      <c r="G4" s="10"/>
      <c r="H4" s="10"/>
      <c r="I4" s="10"/>
      <c r="J4" s="10"/>
      <c r="K4" s="10"/>
      <c r="L4" s="10"/>
      <c r="M4" s="10"/>
      <c r="N4" s="10"/>
      <c r="O4" s="3"/>
      <c r="P4" s="3"/>
      <c r="Q4" s="3"/>
      <c r="R4" s="3"/>
      <c r="S4" s="3"/>
      <c r="T4" s="3"/>
      <c r="U4" s="3"/>
      <c r="V4" s="12"/>
      <c r="W4" s="12"/>
      <c r="X4" s="12"/>
      <c r="Y4" s="12"/>
      <c r="AA4" s="47"/>
      <c r="AB4" s="48"/>
      <c r="AC4" s="48"/>
      <c r="AD4" s="49"/>
    </row>
    <row r="5" spans="1:30" ht="20.100000000000001" customHeight="1" x14ac:dyDescent="0.2">
      <c r="B5" s="1" t="s">
        <v>30</v>
      </c>
      <c r="N5" s="32">
        <f>Y26</f>
        <v>5018000</v>
      </c>
      <c r="O5" s="1" t="s">
        <v>28</v>
      </c>
      <c r="Y5" s="22"/>
      <c r="AA5" s="50"/>
      <c r="AB5" s="51" t="s">
        <v>46</v>
      </c>
      <c r="AC5" s="52"/>
      <c r="AD5" s="53"/>
    </row>
    <row r="6" spans="1:30" ht="20.100000000000001" customHeight="1" thickBot="1" x14ac:dyDescent="0.25">
      <c r="B6" s="2"/>
      <c r="Y6" s="22" t="s">
        <v>2</v>
      </c>
      <c r="AA6" s="54"/>
      <c r="AB6" s="55"/>
      <c r="AC6" s="55"/>
      <c r="AD6" s="56"/>
    </row>
    <row r="7" spans="1:30" s="4" customFormat="1" ht="18.95" customHeight="1" x14ac:dyDescent="0.15">
      <c r="B7" s="79" t="s">
        <v>3</v>
      </c>
      <c r="C7" s="80"/>
      <c r="D7" s="80"/>
      <c r="E7" s="80"/>
      <c r="F7" s="80"/>
      <c r="G7" s="80"/>
      <c r="H7" s="80"/>
      <c r="I7" s="80"/>
      <c r="J7" s="80"/>
      <c r="K7" s="80"/>
      <c r="L7" s="81" t="s">
        <v>22</v>
      </c>
      <c r="M7" s="152" t="s">
        <v>15</v>
      </c>
      <c r="N7" s="152" t="s">
        <v>5</v>
      </c>
      <c r="O7" s="152" t="s">
        <v>6</v>
      </c>
      <c r="P7" s="152" t="s">
        <v>7</v>
      </c>
      <c r="Q7" s="152" t="s">
        <v>8</v>
      </c>
      <c r="R7" s="152" t="s">
        <v>9</v>
      </c>
      <c r="S7" s="152" t="s">
        <v>10</v>
      </c>
      <c r="T7" s="152" t="s">
        <v>11</v>
      </c>
      <c r="U7" s="152" t="s">
        <v>12</v>
      </c>
      <c r="V7" s="152" t="s">
        <v>13</v>
      </c>
      <c r="W7" s="152" t="s">
        <v>14</v>
      </c>
      <c r="X7" s="152" t="s">
        <v>16</v>
      </c>
      <c r="Y7" s="83" t="s">
        <v>18</v>
      </c>
      <c r="AA7" s="54"/>
      <c r="AB7" s="57"/>
      <c r="AC7" s="55" t="s">
        <v>47</v>
      </c>
      <c r="AD7" s="56"/>
    </row>
    <row r="8" spans="1:30" s="4" customFormat="1" ht="18.95" customHeight="1" thickBot="1" x14ac:dyDescent="0.2">
      <c r="B8" s="85" t="s">
        <v>4</v>
      </c>
      <c r="C8" s="86"/>
      <c r="D8" s="86"/>
      <c r="E8" s="86"/>
      <c r="F8" s="86"/>
      <c r="G8" s="86"/>
      <c r="H8" s="86"/>
      <c r="I8" s="86"/>
      <c r="J8" s="86"/>
      <c r="K8" s="86"/>
      <c r="L8" s="82"/>
      <c r="M8" s="153"/>
      <c r="N8" s="153"/>
      <c r="O8" s="153"/>
      <c r="P8" s="153"/>
      <c r="Q8" s="153"/>
      <c r="R8" s="153"/>
      <c r="S8" s="153"/>
      <c r="T8" s="153"/>
      <c r="U8" s="153"/>
      <c r="V8" s="153"/>
      <c r="W8" s="153"/>
      <c r="X8" s="153"/>
      <c r="Y8" s="84"/>
      <c r="AA8" s="54"/>
      <c r="AB8" s="55"/>
      <c r="AC8" s="55"/>
      <c r="AD8" s="56"/>
    </row>
    <row r="9" spans="1:30" s="4" customFormat="1" ht="18.95" customHeight="1" x14ac:dyDescent="0.15">
      <c r="B9" s="160">
        <v>4600000000</v>
      </c>
      <c r="C9" s="161"/>
      <c r="D9" s="161"/>
      <c r="E9" s="161"/>
      <c r="F9" s="161"/>
      <c r="G9" s="161"/>
      <c r="H9" s="161"/>
      <c r="I9" s="161"/>
      <c r="J9" s="161"/>
      <c r="K9" s="162"/>
      <c r="L9" s="26" t="s">
        <v>17</v>
      </c>
      <c r="M9" s="63">
        <v>246000</v>
      </c>
      <c r="N9" s="63">
        <v>260000</v>
      </c>
      <c r="O9" s="63">
        <v>274000</v>
      </c>
      <c r="P9" s="63">
        <v>266000</v>
      </c>
      <c r="Q9" s="63">
        <v>252000</v>
      </c>
      <c r="R9" s="63">
        <v>262000</v>
      </c>
      <c r="S9" s="63">
        <v>258000</v>
      </c>
      <c r="T9" s="63">
        <v>282000</v>
      </c>
      <c r="U9" s="63">
        <v>270000</v>
      </c>
      <c r="V9" s="63">
        <v>252000</v>
      </c>
      <c r="W9" s="63">
        <v>246000</v>
      </c>
      <c r="X9" s="63">
        <v>242000</v>
      </c>
      <c r="Y9" s="13">
        <f>SUM(M9:X9)</f>
        <v>3110000</v>
      </c>
      <c r="AA9" s="54"/>
      <c r="AB9" s="58"/>
      <c r="AC9" s="55" t="s">
        <v>48</v>
      </c>
      <c r="AD9" s="56"/>
    </row>
    <row r="10" spans="1:30" s="4" customFormat="1" ht="18.95" customHeight="1" thickBot="1" x14ac:dyDescent="0.2">
      <c r="B10" s="154" t="s">
        <v>20</v>
      </c>
      <c r="C10" s="155"/>
      <c r="D10" s="155"/>
      <c r="E10" s="155"/>
      <c r="F10" s="155"/>
      <c r="G10" s="155"/>
      <c r="H10" s="155"/>
      <c r="I10" s="155"/>
      <c r="J10" s="155"/>
      <c r="K10" s="156"/>
      <c r="L10" s="31" t="s">
        <v>19</v>
      </c>
      <c r="M10" s="64">
        <v>20000</v>
      </c>
      <c r="N10" s="64">
        <v>22000</v>
      </c>
      <c r="O10" s="64">
        <v>24000</v>
      </c>
      <c r="P10" s="64">
        <v>22000</v>
      </c>
      <c r="Q10" s="64">
        <v>20000</v>
      </c>
      <c r="R10" s="64">
        <v>28000</v>
      </c>
      <c r="S10" s="64">
        <v>26000</v>
      </c>
      <c r="T10" s="64">
        <v>20000</v>
      </c>
      <c r="U10" s="64">
        <v>24000</v>
      </c>
      <c r="V10" s="64">
        <v>28000</v>
      </c>
      <c r="W10" s="64">
        <v>26000</v>
      </c>
      <c r="X10" s="64">
        <v>20000</v>
      </c>
      <c r="Y10" s="14">
        <f t="shared" ref="Y10:Y26" si="0">SUM(M10:X10)</f>
        <v>280000</v>
      </c>
      <c r="AA10" s="59"/>
      <c r="AB10" s="60"/>
      <c r="AC10" s="61"/>
      <c r="AD10" s="62"/>
    </row>
    <row r="11" spans="1:30" s="4" customFormat="1" ht="18.95" customHeight="1" thickBot="1" x14ac:dyDescent="0.2">
      <c r="B11" s="157"/>
      <c r="C11" s="158"/>
      <c r="D11" s="158"/>
      <c r="E11" s="158"/>
      <c r="F11" s="158"/>
      <c r="G11" s="158"/>
      <c r="H11" s="158"/>
      <c r="I11" s="158"/>
      <c r="J11" s="158"/>
      <c r="K11" s="159"/>
      <c r="L11" s="28" t="s">
        <v>18</v>
      </c>
      <c r="M11" s="15">
        <f>SUM(M9:M10)</f>
        <v>266000</v>
      </c>
      <c r="N11" s="15">
        <f t="shared" ref="N11:X11" si="1">SUM(N9:N10)</f>
        <v>282000</v>
      </c>
      <c r="O11" s="15">
        <f t="shared" si="1"/>
        <v>298000</v>
      </c>
      <c r="P11" s="15">
        <f t="shared" si="1"/>
        <v>288000</v>
      </c>
      <c r="Q11" s="15">
        <f t="shared" si="1"/>
        <v>272000</v>
      </c>
      <c r="R11" s="15">
        <f t="shared" si="1"/>
        <v>290000</v>
      </c>
      <c r="S11" s="15">
        <f t="shared" si="1"/>
        <v>284000</v>
      </c>
      <c r="T11" s="15">
        <f t="shared" si="1"/>
        <v>302000</v>
      </c>
      <c r="U11" s="15">
        <f t="shared" si="1"/>
        <v>294000</v>
      </c>
      <c r="V11" s="15">
        <f t="shared" si="1"/>
        <v>280000</v>
      </c>
      <c r="W11" s="15">
        <f t="shared" si="1"/>
        <v>272000</v>
      </c>
      <c r="X11" s="15">
        <f t="shared" si="1"/>
        <v>262000</v>
      </c>
      <c r="Y11" s="16">
        <f t="shared" si="0"/>
        <v>3390000</v>
      </c>
      <c r="Z11" s="5"/>
      <c r="AA11" s="5"/>
    </row>
    <row r="12" spans="1:30" s="4" customFormat="1" ht="18.95" customHeight="1" x14ac:dyDescent="0.15">
      <c r="B12" s="160">
        <v>4600000001</v>
      </c>
      <c r="C12" s="161"/>
      <c r="D12" s="161"/>
      <c r="E12" s="161"/>
      <c r="F12" s="161"/>
      <c r="G12" s="161"/>
      <c r="H12" s="161"/>
      <c r="I12" s="161"/>
      <c r="J12" s="161"/>
      <c r="K12" s="162"/>
      <c r="L12" s="26" t="s">
        <v>17</v>
      </c>
      <c r="M12" s="64">
        <v>122000</v>
      </c>
      <c r="N12" s="64">
        <v>138000</v>
      </c>
      <c r="O12" s="64">
        <v>128000</v>
      </c>
      <c r="P12" s="64">
        <v>146000</v>
      </c>
      <c r="Q12" s="64">
        <v>132000</v>
      </c>
      <c r="R12" s="64">
        <v>142000</v>
      </c>
      <c r="S12" s="64">
        <v>110000</v>
      </c>
      <c r="T12" s="64">
        <v>132000</v>
      </c>
      <c r="U12" s="64">
        <v>146000</v>
      </c>
      <c r="V12" s="64">
        <v>132000</v>
      </c>
      <c r="W12" s="64">
        <v>144000</v>
      </c>
      <c r="X12" s="64">
        <v>156000</v>
      </c>
      <c r="Y12" s="14">
        <f t="shared" si="0"/>
        <v>1628000</v>
      </c>
    </row>
    <row r="13" spans="1:30" s="4" customFormat="1" ht="18.95" customHeight="1" x14ac:dyDescent="0.15">
      <c r="B13" s="154" t="s">
        <v>43</v>
      </c>
      <c r="C13" s="155"/>
      <c r="D13" s="155"/>
      <c r="E13" s="155"/>
      <c r="F13" s="155"/>
      <c r="G13" s="155"/>
      <c r="H13" s="155"/>
      <c r="I13" s="155"/>
      <c r="J13" s="155"/>
      <c r="K13" s="156"/>
      <c r="L13" s="31" t="s">
        <v>19</v>
      </c>
      <c r="M13" s="64"/>
      <c r="N13" s="64"/>
      <c r="O13" s="64"/>
      <c r="P13" s="64"/>
      <c r="Q13" s="64"/>
      <c r="R13" s="64"/>
      <c r="S13" s="64"/>
      <c r="T13" s="64"/>
      <c r="U13" s="64"/>
      <c r="V13" s="64"/>
      <c r="W13" s="64"/>
      <c r="X13" s="64"/>
      <c r="Y13" s="14">
        <f t="shared" si="0"/>
        <v>0</v>
      </c>
    </row>
    <row r="14" spans="1:30" s="4" customFormat="1" ht="18.95" customHeight="1" thickBot="1" x14ac:dyDescent="0.2">
      <c r="B14" s="157"/>
      <c r="C14" s="158"/>
      <c r="D14" s="158"/>
      <c r="E14" s="158"/>
      <c r="F14" s="158"/>
      <c r="G14" s="158"/>
      <c r="H14" s="158"/>
      <c r="I14" s="158"/>
      <c r="J14" s="158"/>
      <c r="K14" s="159"/>
      <c r="L14" s="28" t="s">
        <v>18</v>
      </c>
      <c r="M14" s="15">
        <f>SUM(M12:M13)</f>
        <v>122000</v>
      </c>
      <c r="N14" s="15">
        <f t="shared" ref="N14:X14" si="2">SUM(N12:N13)</f>
        <v>138000</v>
      </c>
      <c r="O14" s="15">
        <f t="shared" si="2"/>
        <v>128000</v>
      </c>
      <c r="P14" s="15">
        <f t="shared" si="2"/>
        <v>146000</v>
      </c>
      <c r="Q14" s="15">
        <f t="shared" si="2"/>
        <v>132000</v>
      </c>
      <c r="R14" s="15">
        <f t="shared" si="2"/>
        <v>142000</v>
      </c>
      <c r="S14" s="15">
        <f t="shared" si="2"/>
        <v>110000</v>
      </c>
      <c r="T14" s="15">
        <f t="shared" si="2"/>
        <v>132000</v>
      </c>
      <c r="U14" s="15">
        <f t="shared" si="2"/>
        <v>146000</v>
      </c>
      <c r="V14" s="15">
        <f t="shared" si="2"/>
        <v>132000</v>
      </c>
      <c r="W14" s="15">
        <f t="shared" si="2"/>
        <v>144000</v>
      </c>
      <c r="X14" s="15">
        <f t="shared" si="2"/>
        <v>156000</v>
      </c>
      <c r="Y14" s="16">
        <f t="shared" si="0"/>
        <v>1628000</v>
      </c>
      <c r="Z14" s="5"/>
      <c r="AA14" s="5"/>
    </row>
    <row r="15" spans="1:30" s="4" customFormat="1" ht="18.95" customHeight="1" x14ac:dyDescent="0.15">
      <c r="B15" s="160"/>
      <c r="C15" s="161"/>
      <c r="D15" s="161"/>
      <c r="E15" s="161"/>
      <c r="F15" s="161"/>
      <c r="G15" s="161"/>
      <c r="H15" s="161"/>
      <c r="I15" s="161"/>
      <c r="J15" s="161"/>
      <c r="K15" s="162"/>
      <c r="L15" s="26" t="s">
        <v>17</v>
      </c>
      <c r="M15" s="64"/>
      <c r="N15" s="64"/>
      <c r="O15" s="64"/>
      <c r="P15" s="64"/>
      <c r="Q15" s="64"/>
      <c r="R15" s="64"/>
      <c r="S15" s="64"/>
      <c r="T15" s="64"/>
      <c r="U15" s="64"/>
      <c r="V15" s="64"/>
      <c r="W15" s="64"/>
      <c r="X15" s="64"/>
      <c r="Y15" s="14">
        <f t="shared" si="0"/>
        <v>0</v>
      </c>
    </row>
    <row r="16" spans="1:30" s="4" customFormat="1" ht="18.95" customHeight="1" x14ac:dyDescent="0.15">
      <c r="B16" s="154"/>
      <c r="C16" s="155"/>
      <c r="D16" s="155"/>
      <c r="E16" s="155"/>
      <c r="F16" s="155"/>
      <c r="G16" s="155"/>
      <c r="H16" s="155"/>
      <c r="I16" s="155"/>
      <c r="J16" s="155"/>
      <c r="K16" s="156"/>
      <c r="L16" s="31" t="s">
        <v>19</v>
      </c>
      <c r="M16" s="64"/>
      <c r="N16" s="64"/>
      <c r="O16" s="64"/>
      <c r="P16" s="64"/>
      <c r="Q16" s="64"/>
      <c r="R16" s="64"/>
      <c r="S16" s="64"/>
      <c r="T16" s="64"/>
      <c r="U16" s="64"/>
      <c r="V16" s="64"/>
      <c r="W16" s="64"/>
      <c r="X16" s="64"/>
      <c r="Y16" s="14">
        <f t="shared" si="0"/>
        <v>0</v>
      </c>
    </row>
    <row r="17" spans="2:26" s="4" customFormat="1" ht="18.95" customHeight="1" thickBot="1" x14ac:dyDescent="0.2">
      <c r="B17" s="157"/>
      <c r="C17" s="158"/>
      <c r="D17" s="158"/>
      <c r="E17" s="158"/>
      <c r="F17" s="158"/>
      <c r="G17" s="158"/>
      <c r="H17" s="158"/>
      <c r="I17" s="158"/>
      <c r="J17" s="158"/>
      <c r="K17" s="159"/>
      <c r="L17" s="28" t="s">
        <v>18</v>
      </c>
      <c r="M17" s="15">
        <f>SUM(M15:M16)</f>
        <v>0</v>
      </c>
      <c r="N17" s="15">
        <f t="shared" ref="N17:X17" si="3">SUM(N15:N16)</f>
        <v>0</v>
      </c>
      <c r="O17" s="15">
        <f t="shared" si="3"/>
        <v>0</v>
      </c>
      <c r="P17" s="15">
        <f t="shared" si="3"/>
        <v>0</v>
      </c>
      <c r="Q17" s="15">
        <f t="shared" si="3"/>
        <v>0</v>
      </c>
      <c r="R17" s="15">
        <f t="shared" si="3"/>
        <v>0</v>
      </c>
      <c r="S17" s="15">
        <f t="shared" si="3"/>
        <v>0</v>
      </c>
      <c r="T17" s="15">
        <f t="shared" si="3"/>
        <v>0</v>
      </c>
      <c r="U17" s="15">
        <f t="shared" si="3"/>
        <v>0</v>
      </c>
      <c r="V17" s="15">
        <f t="shared" si="3"/>
        <v>0</v>
      </c>
      <c r="W17" s="15">
        <f t="shared" si="3"/>
        <v>0</v>
      </c>
      <c r="X17" s="15">
        <f t="shared" si="3"/>
        <v>0</v>
      </c>
      <c r="Y17" s="16">
        <f t="shared" si="0"/>
        <v>0</v>
      </c>
      <c r="Z17" s="5"/>
    </row>
    <row r="18" spans="2:26" s="4" customFormat="1" ht="18.95" customHeight="1" x14ac:dyDescent="0.15">
      <c r="B18" s="160"/>
      <c r="C18" s="161"/>
      <c r="D18" s="161"/>
      <c r="E18" s="161"/>
      <c r="F18" s="161"/>
      <c r="G18" s="161"/>
      <c r="H18" s="161"/>
      <c r="I18" s="161"/>
      <c r="J18" s="161"/>
      <c r="K18" s="162"/>
      <c r="L18" s="26" t="s">
        <v>17</v>
      </c>
      <c r="M18" s="64"/>
      <c r="N18" s="64"/>
      <c r="O18" s="64"/>
      <c r="P18" s="64"/>
      <c r="Q18" s="64"/>
      <c r="R18" s="64"/>
      <c r="S18" s="64"/>
      <c r="T18" s="64"/>
      <c r="U18" s="64"/>
      <c r="V18" s="64"/>
      <c r="W18" s="64"/>
      <c r="X18" s="64"/>
      <c r="Y18" s="14">
        <f t="shared" si="0"/>
        <v>0</v>
      </c>
    </row>
    <row r="19" spans="2:26" s="4" customFormat="1" ht="18.95" customHeight="1" x14ac:dyDescent="0.15">
      <c r="B19" s="154"/>
      <c r="C19" s="155"/>
      <c r="D19" s="155"/>
      <c r="E19" s="155"/>
      <c r="F19" s="155"/>
      <c r="G19" s="155"/>
      <c r="H19" s="155"/>
      <c r="I19" s="155"/>
      <c r="J19" s="155"/>
      <c r="K19" s="156"/>
      <c r="L19" s="31" t="s">
        <v>19</v>
      </c>
      <c r="M19" s="64"/>
      <c r="N19" s="64"/>
      <c r="O19" s="64"/>
      <c r="P19" s="64"/>
      <c r="Q19" s="64"/>
      <c r="R19" s="64"/>
      <c r="S19" s="64"/>
      <c r="T19" s="64"/>
      <c r="U19" s="64"/>
      <c r="V19" s="64"/>
      <c r="W19" s="64"/>
      <c r="X19" s="64"/>
      <c r="Y19" s="14">
        <f t="shared" si="0"/>
        <v>0</v>
      </c>
    </row>
    <row r="20" spans="2:26" s="4" customFormat="1" ht="18.95" customHeight="1" thickBot="1" x14ac:dyDescent="0.2">
      <c r="B20" s="157"/>
      <c r="C20" s="158"/>
      <c r="D20" s="158"/>
      <c r="E20" s="158"/>
      <c r="F20" s="158"/>
      <c r="G20" s="158"/>
      <c r="H20" s="158"/>
      <c r="I20" s="158"/>
      <c r="J20" s="158"/>
      <c r="K20" s="159"/>
      <c r="L20" s="28" t="s">
        <v>18</v>
      </c>
      <c r="M20" s="15">
        <f>SUM(M18:M19)</f>
        <v>0</v>
      </c>
      <c r="N20" s="15">
        <f t="shared" ref="N20:X20" si="4">SUM(N18:N19)</f>
        <v>0</v>
      </c>
      <c r="O20" s="15">
        <f t="shared" si="4"/>
        <v>0</v>
      </c>
      <c r="P20" s="15">
        <f t="shared" si="4"/>
        <v>0</v>
      </c>
      <c r="Q20" s="15">
        <f t="shared" si="4"/>
        <v>0</v>
      </c>
      <c r="R20" s="15">
        <f t="shared" si="4"/>
        <v>0</v>
      </c>
      <c r="S20" s="15">
        <f t="shared" si="4"/>
        <v>0</v>
      </c>
      <c r="T20" s="15">
        <f t="shared" si="4"/>
        <v>0</v>
      </c>
      <c r="U20" s="15">
        <f t="shared" si="4"/>
        <v>0</v>
      </c>
      <c r="V20" s="15">
        <f t="shared" si="4"/>
        <v>0</v>
      </c>
      <c r="W20" s="15">
        <f t="shared" si="4"/>
        <v>0</v>
      </c>
      <c r="X20" s="15">
        <f t="shared" si="4"/>
        <v>0</v>
      </c>
      <c r="Y20" s="16">
        <f t="shared" si="0"/>
        <v>0</v>
      </c>
      <c r="Z20" s="5"/>
    </row>
    <row r="21" spans="2:26" s="4" customFormat="1" ht="18.95" customHeight="1" x14ac:dyDescent="0.15">
      <c r="B21" s="160"/>
      <c r="C21" s="161"/>
      <c r="D21" s="161"/>
      <c r="E21" s="161"/>
      <c r="F21" s="161"/>
      <c r="G21" s="161"/>
      <c r="H21" s="161"/>
      <c r="I21" s="161"/>
      <c r="J21" s="161"/>
      <c r="K21" s="162"/>
      <c r="L21" s="26" t="s">
        <v>17</v>
      </c>
      <c r="M21" s="64"/>
      <c r="N21" s="64"/>
      <c r="O21" s="64"/>
      <c r="P21" s="64"/>
      <c r="Q21" s="64"/>
      <c r="R21" s="64"/>
      <c r="S21" s="64"/>
      <c r="T21" s="64"/>
      <c r="U21" s="64"/>
      <c r="V21" s="64"/>
      <c r="W21" s="64"/>
      <c r="X21" s="64"/>
      <c r="Y21" s="14">
        <f t="shared" si="0"/>
        <v>0</v>
      </c>
    </row>
    <row r="22" spans="2:26" s="4" customFormat="1" ht="18.95" customHeight="1" x14ac:dyDescent="0.15">
      <c r="B22" s="154"/>
      <c r="C22" s="155"/>
      <c r="D22" s="155"/>
      <c r="E22" s="155"/>
      <c r="F22" s="155"/>
      <c r="G22" s="155"/>
      <c r="H22" s="155"/>
      <c r="I22" s="155"/>
      <c r="J22" s="155"/>
      <c r="K22" s="156"/>
      <c r="L22" s="31" t="s">
        <v>19</v>
      </c>
      <c r="M22" s="64"/>
      <c r="N22" s="64"/>
      <c r="O22" s="64"/>
      <c r="P22" s="64"/>
      <c r="Q22" s="64"/>
      <c r="R22" s="64"/>
      <c r="S22" s="64"/>
      <c r="T22" s="64"/>
      <c r="U22" s="64"/>
      <c r="V22" s="64"/>
      <c r="W22" s="64"/>
      <c r="X22" s="64"/>
      <c r="Y22" s="14">
        <f t="shared" si="0"/>
        <v>0</v>
      </c>
    </row>
    <row r="23" spans="2:26" s="4" customFormat="1" ht="18.95" customHeight="1" thickBot="1" x14ac:dyDescent="0.2">
      <c r="B23" s="157"/>
      <c r="C23" s="158"/>
      <c r="D23" s="158"/>
      <c r="E23" s="158"/>
      <c r="F23" s="158"/>
      <c r="G23" s="158"/>
      <c r="H23" s="158"/>
      <c r="I23" s="158"/>
      <c r="J23" s="158"/>
      <c r="K23" s="159"/>
      <c r="L23" s="28" t="s">
        <v>18</v>
      </c>
      <c r="M23" s="15">
        <f>SUM(M21:M22)</f>
        <v>0</v>
      </c>
      <c r="N23" s="15">
        <f t="shared" ref="N23:X23" si="5">SUM(N21:N22)</f>
        <v>0</v>
      </c>
      <c r="O23" s="15">
        <f t="shared" si="5"/>
        <v>0</v>
      </c>
      <c r="P23" s="15">
        <f t="shared" si="5"/>
        <v>0</v>
      </c>
      <c r="Q23" s="15">
        <f t="shared" si="5"/>
        <v>0</v>
      </c>
      <c r="R23" s="15">
        <f t="shared" si="5"/>
        <v>0</v>
      </c>
      <c r="S23" s="15">
        <f t="shared" si="5"/>
        <v>0</v>
      </c>
      <c r="T23" s="15">
        <f t="shared" si="5"/>
        <v>0</v>
      </c>
      <c r="U23" s="15">
        <f t="shared" si="5"/>
        <v>0</v>
      </c>
      <c r="V23" s="15">
        <f t="shared" si="5"/>
        <v>0</v>
      </c>
      <c r="W23" s="15">
        <f t="shared" si="5"/>
        <v>0</v>
      </c>
      <c r="X23" s="15">
        <f t="shared" si="5"/>
        <v>0</v>
      </c>
      <c r="Y23" s="16">
        <f t="shared" si="0"/>
        <v>0</v>
      </c>
      <c r="Z23" s="5"/>
    </row>
    <row r="24" spans="2:26" s="4" customFormat="1" ht="18.95" customHeight="1" x14ac:dyDescent="0.15">
      <c r="B24" s="101" t="s">
        <v>36</v>
      </c>
      <c r="C24" s="102"/>
      <c r="D24" s="102"/>
      <c r="E24" s="102"/>
      <c r="F24" s="102"/>
      <c r="G24" s="102"/>
      <c r="H24" s="102"/>
      <c r="I24" s="102"/>
      <c r="J24" s="102"/>
      <c r="K24" s="103"/>
      <c r="L24" s="26" t="s">
        <v>17</v>
      </c>
      <c r="M24" s="17">
        <f>SUM(M9,M12,M15,M18,M21)</f>
        <v>368000</v>
      </c>
      <c r="N24" s="17">
        <f t="shared" ref="N24:X26" si="6">SUM(N9,N12,N15,N18,N21)</f>
        <v>398000</v>
      </c>
      <c r="O24" s="17">
        <f t="shared" si="6"/>
        <v>402000</v>
      </c>
      <c r="P24" s="17">
        <f t="shared" si="6"/>
        <v>412000</v>
      </c>
      <c r="Q24" s="17">
        <f t="shared" si="6"/>
        <v>384000</v>
      </c>
      <c r="R24" s="17">
        <f t="shared" si="6"/>
        <v>404000</v>
      </c>
      <c r="S24" s="17">
        <f t="shared" si="6"/>
        <v>368000</v>
      </c>
      <c r="T24" s="17">
        <f t="shared" si="6"/>
        <v>414000</v>
      </c>
      <c r="U24" s="17">
        <f t="shared" si="6"/>
        <v>416000</v>
      </c>
      <c r="V24" s="17">
        <f t="shared" si="6"/>
        <v>384000</v>
      </c>
      <c r="W24" s="17">
        <f t="shared" si="6"/>
        <v>390000</v>
      </c>
      <c r="X24" s="17">
        <f t="shared" si="6"/>
        <v>398000</v>
      </c>
      <c r="Y24" s="18">
        <f t="shared" si="0"/>
        <v>4738000</v>
      </c>
    </row>
    <row r="25" spans="2:26" s="4" customFormat="1" ht="18.95" customHeight="1" x14ac:dyDescent="0.15">
      <c r="B25" s="104"/>
      <c r="C25" s="105"/>
      <c r="D25" s="105"/>
      <c r="E25" s="105"/>
      <c r="F25" s="105"/>
      <c r="G25" s="105"/>
      <c r="H25" s="105"/>
      <c r="I25" s="105"/>
      <c r="J25" s="105"/>
      <c r="K25" s="106"/>
      <c r="L25" s="31" t="s">
        <v>19</v>
      </c>
      <c r="M25" s="19">
        <f>SUM(M10,M13,M16,M19,M22)</f>
        <v>20000</v>
      </c>
      <c r="N25" s="19">
        <f t="shared" si="6"/>
        <v>22000</v>
      </c>
      <c r="O25" s="19">
        <f t="shared" si="6"/>
        <v>24000</v>
      </c>
      <c r="P25" s="19">
        <f t="shared" si="6"/>
        <v>22000</v>
      </c>
      <c r="Q25" s="19">
        <f t="shared" si="6"/>
        <v>20000</v>
      </c>
      <c r="R25" s="19">
        <f t="shared" si="6"/>
        <v>28000</v>
      </c>
      <c r="S25" s="19">
        <f t="shared" si="6"/>
        <v>26000</v>
      </c>
      <c r="T25" s="19">
        <f t="shared" si="6"/>
        <v>20000</v>
      </c>
      <c r="U25" s="19">
        <f t="shared" si="6"/>
        <v>24000</v>
      </c>
      <c r="V25" s="19">
        <f t="shared" si="6"/>
        <v>28000</v>
      </c>
      <c r="W25" s="19">
        <f t="shared" si="6"/>
        <v>26000</v>
      </c>
      <c r="X25" s="19">
        <f t="shared" si="6"/>
        <v>20000</v>
      </c>
      <c r="Y25" s="27">
        <f t="shared" si="0"/>
        <v>280000</v>
      </c>
    </row>
    <row r="26" spans="2:26" s="4" customFormat="1" ht="18.95" customHeight="1" thickBot="1" x14ac:dyDescent="0.2">
      <c r="B26" s="107"/>
      <c r="C26" s="108"/>
      <c r="D26" s="108"/>
      <c r="E26" s="108"/>
      <c r="F26" s="108"/>
      <c r="G26" s="108"/>
      <c r="H26" s="108"/>
      <c r="I26" s="108"/>
      <c r="J26" s="108"/>
      <c r="K26" s="109"/>
      <c r="L26" s="28" t="s">
        <v>18</v>
      </c>
      <c r="M26" s="15">
        <f>SUM(M11,M14,M17,M20,M23)</f>
        <v>388000</v>
      </c>
      <c r="N26" s="15">
        <f t="shared" si="6"/>
        <v>420000</v>
      </c>
      <c r="O26" s="15">
        <f t="shared" si="6"/>
        <v>426000</v>
      </c>
      <c r="P26" s="15">
        <f t="shared" si="6"/>
        <v>434000</v>
      </c>
      <c r="Q26" s="15">
        <f t="shared" si="6"/>
        <v>404000</v>
      </c>
      <c r="R26" s="15">
        <f t="shared" si="6"/>
        <v>432000</v>
      </c>
      <c r="S26" s="15">
        <f t="shared" si="6"/>
        <v>394000</v>
      </c>
      <c r="T26" s="15">
        <f t="shared" si="6"/>
        <v>434000</v>
      </c>
      <c r="U26" s="15">
        <f t="shared" si="6"/>
        <v>440000</v>
      </c>
      <c r="V26" s="15">
        <f t="shared" si="6"/>
        <v>412000</v>
      </c>
      <c r="W26" s="15">
        <f t="shared" si="6"/>
        <v>416000</v>
      </c>
      <c r="X26" s="15">
        <f t="shared" si="6"/>
        <v>418000</v>
      </c>
      <c r="Y26" s="25">
        <f t="shared" si="0"/>
        <v>5018000</v>
      </c>
      <c r="Z26" s="5"/>
    </row>
    <row r="27" spans="2:26" s="8" customFormat="1" ht="20.100000000000001" customHeight="1" x14ac:dyDescent="0.15">
      <c r="B27" s="6"/>
      <c r="C27" s="6"/>
      <c r="D27" s="6"/>
      <c r="E27" s="6"/>
      <c r="F27" s="6"/>
      <c r="G27" s="6"/>
      <c r="H27" s="6"/>
      <c r="I27" s="6"/>
      <c r="J27" s="6"/>
      <c r="K27" s="6"/>
      <c r="L27" s="6"/>
      <c r="M27" s="6"/>
      <c r="N27" s="6"/>
      <c r="O27" s="6"/>
      <c r="P27" s="6"/>
      <c r="Q27" s="6"/>
      <c r="R27" s="6"/>
      <c r="S27" s="6"/>
      <c r="T27" s="6"/>
      <c r="U27" s="6"/>
      <c r="V27" s="6"/>
      <c r="W27" s="7"/>
    </row>
    <row r="28" spans="2:26" ht="20.100000000000001" customHeight="1" x14ac:dyDescent="0.15">
      <c r="B28" s="1" t="s">
        <v>29</v>
      </c>
      <c r="J28" s="33"/>
      <c r="K28" s="34"/>
      <c r="L28" s="32">
        <f>O30-O67</f>
        <v>5374600</v>
      </c>
      <c r="M28" s="1" t="s">
        <v>31</v>
      </c>
      <c r="Y28" s="11"/>
    </row>
    <row r="29" spans="2:26" ht="20.100000000000001" customHeight="1" x14ac:dyDescent="0.15">
      <c r="B29" s="2"/>
      <c r="Y29" s="11"/>
    </row>
    <row r="30" spans="2:26" ht="20.100000000000001" customHeight="1" x14ac:dyDescent="0.15">
      <c r="B30" s="2" t="s">
        <v>32</v>
      </c>
      <c r="C30" s="2"/>
      <c r="O30" s="32">
        <f>Y65</f>
        <v>36701185</v>
      </c>
      <c r="P30" s="1" t="s">
        <v>28</v>
      </c>
      <c r="U30" s="41"/>
    </row>
    <row r="31" spans="2:26" ht="20.100000000000001" customHeight="1" thickBot="1" x14ac:dyDescent="0.25">
      <c r="B31" s="2"/>
      <c r="C31" s="2"/>
      <c r="M31" s="41"/>
      <c r="N31" s="41"/>
      <c r="O31" s="41"/>
      <c r="P31" s="41"/>
      <c r="Q31" s="41"/>
      <c r="R31" s="41"/>
      <c r="S31" s="41"/>
      <c r="T31" s="41"/>
      <c r="U31" s="41"/>
      <c r="V31" s="41"/>
      <c r="W31" s="41"/>
      <c r="X31" s="41"/>
      <c r="Y31" s="22" t="s">
        <v>2</v>
      </c>
    </row>
    <row r="32" spans="2:26" s="4" customFormat="1" ht="30" customHeight="1" x14ac:dyDescent="0.15">
      <c r="B32" s="110" t="s">
        <v>3</v>
      </c>
      <c r="C32" s="111"/>
      <c r="D32" s="111"/>
      <c r="E32" s="111"/>
      <c r="F32" s="111"/>
      <c r="G32" s="111"/>
      <c r="H32" s="111"/>
      <c r="I32" s="111"/>
      <c r="J32" s="111"/>
      <c r="K32" s="112"/>
      <c r="L32" s="113"/>
      <c r="M32" s="87" t="s">
        <v>15</v>
      </c>
      <c r="N32" s="87" t="s">
        <v>5</v>
      </c>
      <c r="O32" s="87" t="s">
        <v>6</v>
      </c>
      <c r="P32" s="87" t="s">
        <v>7</v>
      </c>
      <c r="Q32" s="87" t="s">
        <v>8</v>
      </c>
      <c r="R32" s="87" t="s">
        <v>9</v>
      </c>
      <c r="S32" s="87" t="s">
        <v>10</v>
      </c>
      <c r="T32" s="87" t="s">
        <v>11</v>
      </c>
      <c r="U32" s="87" t="s">
        <v>12</v>
      </c>
      <c r="V32" s="87" t="s">
        <v>13</v>
      </c>
      <c r="W32" s="87" t="s">
        <v>14</v>
      </c>
      <c r="X32" s="87" t="s">
        <v>16</v>
      </c>
      <c r="Y32" s="83" t="s">
        <v>18</v>
      </c>
    </row>
    <row r="33" spans="2:27" s="4" customFormat="1" ht="18.95" customHeight="1" thickBot="1" x14ac:dyDescent="0.2">
      <c r="B33" s="98" t="s">
        <v>4</v>
      </c>
      <c r="C33" s="99"/>
      <c r="D33" s="99"/>
      <c r="E33" s="99"/>
      <c r="F33" s="99"/>
      <c r="G33" s="99"/>
      <c r="H33" s="99"/>
      <c r="I33" s="99"/>
      <c r="J33" s="99"/>
      <c r="K33" s="100"/>
      <c r="L33" s="114"/>
      <c r="M33" s="88"/>
      <c r="N33" s="88"/>
      <c r="O33" s="88"/>
      <c r="P33" s="88"/>
      <c r="Q33" s="88"/>
      <c r="R33" s="88"/>
      <c r="S33" s="88"/>
      <c r="T33" s="88"/>
      <c r="U33" s="88"/>
      <c r="V33" s="88"/>
      <c r="W33" s="88"/>
      <c r="X33" s="88"/>
      <c r="Y33" s="84"/>
    </row>
    <row r="34" spans="2:27" s="4" customFormat="1" ht="18.95" customHeight="1" x14ac:dyDescent="0.15">
      <c r="B34" s="163">
        <f>B9</f>
        <v>4600000000</v>
      </c>
      <c r="C34" s="164"/>
      <c r="D34" s="164"/>
      <c r="E34" s="164"/>
      <c r="F34" s="164"/>
      <c r="G34" s="164"/>
      <c r="H34" s="164"/>
      <c r="I34" s="164"/>
      <c r="J34" s="164"/>
      <c r="K34" s="165"/>
      <c r="L34" s="20" t="s">
        <v>23</v>
      </c>
      <c r="M34" s="63">
        <v>1980950</v>
      </c>
      <c r="N34" s="63">
        <v>1999200</v>
      </c>
      <c r="O34" s="63">
        <v>2013500</v>
      </c>
      <c r="P34" s="63">
        <v>2078365</v>
      </c>
      <c r="Q34" s="63">
        <v>2053600</v>
      </c>
      <c r="R34" s="63">
        <v>2083655</v>
      </c>
      <c r="S34" s="63">
        <v>2096300</v>
      </c>
      <c r="T34" s="63">
        <v>2003420</v>
      </c>
      <c r="U34" s="63">
        <v>2115860</v>
      </c>
      <c r="V34" s="63">
        <v>2212135</v>
      </c>
      <c r="W34" s="63">
        <v>2121000</v>
      </c>
      <c r="X34" s="63">
        <v>2134900</v>
      </c>
      <c r="Y34" s="18">
        <f>SUM(M34:X34)</f>
        <v>24892885</v>
      </c>
    </row>
    <row r="35" spans="2:27" s="4" customFormat="1" ht="18.95" customHeight="1" x14ac:dyDescent="0.15">
      <c r="B35" s="166" t="str">
        <f>B10</f>
        <v>鹿児島介護事業所</v>
      </c>
      <c r="C35" s="167"/>
      <c r="D35" s="167"/>
      <c r="E35" s="167"/>
      <c r="F35" s="167"/>
      <c r="G35" s="167"/>
      <c r="H35" s="167"/>
      <c r="I35" s="167"/>
      <c r="J35" s="167"/>
      <c r="K35" s="168"/>
      <c r="L35" s="21" t="s">
        <v>24</v>
      </c>
      <c r="M35" s="64"/>
      <c r="N35" s="64"/>
      <c r="O35" s="64"/>
      <c r="P35" s="64"/>
      <c r="Q35" s="64"/>
      <c r="R35" s="64">
        <v>700000</v>
      </c>
      <c r="S35" s="64"/>
      <c r="T35" s="64"/>
      <c r="U35" s="64"/>
      <c r="V35" s="64"/>
      <c r="W35" s="64">
        <v>900000</v>
      </c>
      <c r="X35" s="64"/>
      <c r="Y35" s="27">
        <f t="shared" ref="Y35:Y65" si="7">SUM(M35:X35)</f>
        <v>1600000</v>
      </c>
    </row>
    <row r="36" spans="2:27" s="4" customFormat="1" ht="18.95" customHeight="1" x14ac:dyDescent="0.15">
      <c r="B36" s="169"/>
      <c r="C36" s="170"/>
      <c r="D36" s="170"/>
      <c r="E36" s="170"/>
      <c r="F36" s="170"/>
      <c r="G36" s="170"/>
      <c r="H36" s="170"/>
      <c r="I36" s="170"/>
      <c r="J36" s="170"/>
      <c r="K36" s="171"/>
      <c r="L36" s="21" t="s">
        <v>25</v>
      </c>
      <c r="M36" s="64"/>
      <c r="N36" s="64"/>
      <c r="O36" s="64"/>
      <c r="P36" s="64"/>
      <c r="Q36" s="64"/>
      <c r="R36" s="64"/>
      <c r="S36" s="64"/>
      <c r="T36" s="64"/>
      <c r="U36" s="64"/>
      <c r="V36" s="64"/>
      <c r="W36" s="64"/>
      <c r="X36" s="64">
        <v>175000</v>
      </c>
      <c r="Y36" s="14">
        <f t="shared" si="7"/>
        <v>175000</v>
      </c>
    </row>
    <row r="37" spans="2:27" s="4" customFormat="1" ht="18.95" customHeight="1" x14ac:dyDescent="0.15">
      <c r="B37" s="169"/>
      <c r="C37" s="170"/>
      <c r="D37" s="170"/>
      <c r="E37" s="170"/>
      <c r="F37" s="170"/>
      <c r="G37" s="170"/>
      <c r="H37" s="170"/>
      <c r="I37" s="170"/>
      <c r="J37" s="170"/>
      <c r="K37" s="171"/>
      <c r="L37" s="21" t="s">
        <v>26</v>
      </c>
      <c r="M37" s="64">
        <v>225000</v>
      </c>
      <c r="N37" s="64">
        <v>225000</v>
      </c>
      <c r="O37" s="64">
        <v>225000</v>
      </c>
      <c r="P37" s="64">
        <v>225000</v>
      </c>
      <c r="Q37" s="64">
        <v>225000</v>
      </c>
      <c r="R37" s="64">
        <v>225000</v>
      </c>
      <c r="S37" s="64">
        <v>225000</v>
      </c>
      <c r="T37" s="64">
        <v>225000</v>
      </c>
      <c r="U37" s="64">
        <v>225000</v>
      </c>
      <c r="V37" s="64">
        <v>225000</v>
      </c>
      <c r="W37" s="64">
        <v>225000</v>
      </c>
      <c r="X37" s="64">
        <v>225000</v>
      </c>
      <c r="Y37" s="14">
        <f t="shared" si="7"/>
        <v>2700000</v>
      </c>
    </row>
    <row r="38" spans="2:27" s="4" customFormat="1" ht="18.95" customHeight="1" thickBot="1" x14ac:dyDescent="0.2">
      <c r="B38" s="172"/>
      <c r="C38" s="173"/>
      <c r="D38" s="173"/>
      <c r="E38" s="173"/>
      <c r="F38" s="173"/>
      <c r="G38" s="173"/>
      <c r="H38" s="173"/>
      <c r="I38" s="173"/>
      <c r="J38" s="173"/>
      <c r="K38" s="174"/>
      <c r="L38" s="28" t="s">
        <v>18</v>
      </c>
      <c r="M38" s="15">
        <f>SUM(M34:M37)</f>
        <v>2205950</v>
      </c>
      <c r="N38" s="15">
        <f t="shared" ref="N38:X38" si="8">SUM(N34:N37)</f>
        <v>2224200</v>
      </c>
      <c r="O38" s="15">
        <f t="shared" si="8"/>
        <v>2238500</v>
      </c>
      <c r="P38" s="15">
        <f t="shared" si="8"/>
        <v>2303365</v>
      </c>
      <c r="Q38" s="15">
        <f t="shared" si="8"/>
        <v>2278600</v>
      </c>
      <c r="R38" s="15">
        <f t="shared" si="8"/>
        <v>3008655</v>
      </c>
      <c r="S38" s="15">
        <f t="shared" si="8"/>
        <v>2321300</v>
      </c>
      <c r="T38" s="15">
        <f t="shared" si="8"/>
        <v>2228420</v>
      </c>
      <c r="U38" s="15">
        <f t="shared" si="8"/>
        <v>2340860</v>
      </c>
      <c r="V38" s="15">
        <f t="shared" si="8"/>
        <v>2437135</v>
      </c>
      <c r="W38" s="15">
        <f t="shared" si="8"/>
        <v>3246000</v>
      </c>
      <c r="X38" s="15">
        <f t="shared" si="8"/>
        <v>2534900</v>
      </c>
      <c r="Y38" s="16">
        <f t="shared" si="7"/>
        <v>29367885</v>
      </c>
      <c r="Z38" s="5"/>
      <c r="AA38" s="5"/>
    </row>
    <row r="39" spans="2:27" s="4" customFormat="1" ht="18.95" customHeight="1" x14ac:dyDescent="0.15">
      <c r="B39" s="163">
        <f>B12</f>
        <v>4600000001</v>
      </c>
      <c r="C39" s="164"/>
      <c r="D39" s="164"/>
      <c r="E39" s="164"/>
      <c r="F39" s="164"/>
      <c r="G39" s="164"/>
      <c r="H39" s="164"/>
      <c r="I39" s="164"/>
      <c r="J39" s="164"/>
      <c r="K39" s="165"/>
      <c r="L39" s="20" t="s">
        <v>23</v>
      </c>
      <c r="M39" s="63">
        <v>500000</v>
      </c>
      <c r="N39" s="63">
        <v>500000</v>
      </c>
      <c r="O39" s="63">
        <v>510000</v>
      </c>
      <c r="P39" s="63">
        <v>510000</v>
      </c>
      <c r="Q39" s="63">
        <v>510000</v>
      </c>
      <c r="R39" s="63">
        <v>510000</v>
      </c>
      <c r="S39" s="63">
        <v>510000</v>
      </c>
      <c r="T39" s="63">
        <v>510000</v>
      </c>
      <c r="U39" s="63">
        <v>520000</v>
      </c>
      <c r="V39" s="63">
        <v>520000</v>
      </c>
      <c r="W39" s="63">
        <v>520000</v>
      </c>
      <c r="X39" s="63">
        <v>520000</v>
      </c>
      <c r="Y39" s="18">
        <f t="shared" si="7"/>
        <v>6140000</v>
      </c>
      <c r="AA39" s="5"/>
    </row>
    <row r="40" spans="2:27" s="4" customFormat="1" ht="18.95" customHeight="1" x14ac:dyDescent="0.15">
      <c r="B40" s="166" t="str">
        <f>B13</f>
        <v>デーサービス介護太郎</v>
      </c>
      <c r="C40" s="167"/>
      <c r="D40" s="167"/>
      <c r="E40" s="167"/>
      <c r="F40" s="167"/>
      <c r="G40" s="167"/>
      <c r="H40" s="167"/>
      <c r="I40" s="167"/>
      <c r="J40" s="167"/>
      <c r="K40" s="168"/>
      <c r="L40" s="21" t="s">
        <v>24</v>
      </c>
      <c r="M40" s="64"/>
      <c r="N40" s="64"/>
      <c r="O40" s="64"/>
      <c r="P40" s="64"/>
      <c r="Q40" s="64"/>
      <c r="R40" s="64">
        <v>400000</v>
      </c>
      <c r="S40" s="64"/>
      <c r="T40" s="64"/>
      <c r="U40" s="64"/>
      <c r="V40" s="64"/>
      <c r="W40" s="64">
        <v>400000</v>
      </c>
      <c r="X40" s="64"/>
      <c r="Y40" s="27">
        <f t="shared" si="7"/>
        <v>800000</v>
      </c>
    </row>
    <row r="41" spans="2:27" s="4" customFormat="1" ht="18.95" customHeight="1" x14ac:dyDescent="0.15">
      <c r="B41" s="169"/>
      <c r="C41" s="170"/>
      <c r="D41" s="170"/>
      <c r="E41" s="170"/>
      <c r="F41" s="170"/>
      <c r="G41" s="170"/>
      <c r="H41" s="170"/>
      <c r="I41" s="170"/>
      <c r="J41" s="170"/>
      <c r="K41" s="171"/>
      <c r="L41" s="21" t="s">
        <v>25</v>
      </c>
      <c r="M41" s="64"/>
      <c r="N41" s="64"/>
      <c r="O41" s="64"/>
      <c r="P41" s="64"/>
      <c r="Q41" s="64"/>
      <c r="R41" s="64"/>
      <c r="S41" s="64"/>
      <c r="T41" s="64"/>
      <c r="U41" s="64"/>
      <c r="V41" s="64"/>
      <c r="W41" s="64"/>
      <c r="X41" s="64">
        <v>100000</v>
      </c>
      <c r="Y41" s="14">
        <f t="shared" si="7"/>
        <v>100000</v>
      </c>
    </row>
    <row r="42" spans="2:27" s="4" customFormat="1" ht="18.95" customHeight="1" x14ac:dyDescent="0.15">
      <c r="B42" s="169"/>
      <c r="C42" s="170"/>
      <c r="D42" s="170"/>
      <c r="E42" s="170"/>
      <c r="F42" s="170"/>
      <c r="G42" s="170"/>
      <c r="H42" s="170"/>
      <c r="I42" s="170"/>
      <c r="J42" s="170"/>
      <c r="K42" s="171"/>
      <c r="L42" s="21" t="s">
        <v>26</v>
      </c>
      <c r="M42" s="64">
        <v>5000</v>
      </c>
      <c r="N42" s="64">
        <v>5000</v>
      </c>
      <c r="O42" s="64">
        <v>5100</v>
      </c>
      <c r="P42" s="64">
        <v>5100</v>
      </c>
      <c r="Q42" s="64">
        <v>5100</v>
      </c>
      <c r="R42" s="64">
        <v>5100</v>
      </c>
      <c r="S42" s="64">
        <v>5100</v>
      </c>
      <c r="T42" s="64">
        <v>5100</v>
      </c>
      <c r="U42" s="64">
        <v>5200</v>
      </c>
      <c r="V42" s="64">
        <v>5200</v>
      </c>
      <c r="W42" s="64">
        <v>5200</v>
      </c>
      <c r="X42" s="64">
        <v>5200</v>
      </c>
      <c r="Y42" s="14">
        <f t="shared" si="7"/>
        <v>61400</v>
      </c>
    </row>
    <row r="43" spans="2:27" s="4" customFormat="1" ht="18.95" customHeight="1" thickBot="1" x14ac:dyDescent="0.2">
      <c r="B43" s="172"/>
      <c r="C43" s="173"/>
      <c r="D43" s="173"/>
      <c r="E43" s="173"/>
      <c r="F43" s="173"/>
      <c r="G43" s="173"/>
      <c r="H43" s="173"/>
      <c r="I43" s="173"/>
      <c r="J43" s="173"/>
      <c r="K43" s="174"/>
      <c r="L43" s="28" t="s">
        <v>18</v>
      </c>
      <c r="M43" s="15">
        <f>SUM(M39:M42)</f>
        <v>505000</v>
      </c>
      <c r="N43" s="15">
        <f t="shared" ref="N43:X43" si="9">SUM(N39:N42)</f>
        <v>505000</v>
      </c>
      <c r="O43" s="15">
        <f t="shared" si="9"/>
        <v>515100</v>
      </c>
      <c r="P43" s="15">
        <f t="shared" si="9"/>
        <v>515100</v>
      </c>
      <c r="Q43" s="15">
        <f t="shared" si="9"/>
        <v>515100</v>
      </c>
      <c r="R43" s="15">
        <f t="shared" si="9"/>
        <v>915100</v>
      </c>
      <c r="S43" s="15">
        <f t="shared" si="9"/>
        <v>515100</v>
      </c>
      <c r="T43" s="15">
        <f t="shared" si="9"/>
        <v>515100</v>
      </c>
      <c r="U43" s="15">
        <f t="shared" si="9"/>
        <v>525200</v>
      </c>
      <c r="V43" s="15">
        <f t="shared" si="9"/>
        <v>525200</v>
      </c>
      <c r="W43" s="15">
        <f t="shared" si="9"/>
        <v>925200</v>
      </c>
      <c r="X43" s="15">
        <f t="shared" si="9"/>
        <v>625200</v>
      </c>
      <c r="Y43" s="16">
        <f t="shared" si="7"/>
        <v>7101400</v>
      </c>
      <c r="Z43" s="5"/>
      <c r="AA43" s="5"/>
    </row>
    <row r="44" spans="2:27" s="4" customFormat="1" ht="18.95" customHeight="1" x14ac:dyDescent="0.15">
      <c r="B44" s="163">
        <f>B15</f>
        <v>0</v>
      </c>
      <c r="C44" s="164"/>
      <c r="D44" s="164"/>
      <c r="E44" s="164"/>
      <c r="F44" s="164"/>
      <c r="G44" s="164"/>
      <c r="H44" s="164"/>
      <c r="I44" s="164"/>
      <c r="J44" s="164"/>
      <c r="K44" s="165"/>
      <c r="L44" s="20" t="s">
        <v>23</v>
      </c>
      <c r="M44" s="66"/>
      <c r="N44" s="66"/>
      <c r="O44" s="66"/>
      <c r="P44" s="66"/>
      <c r="Q44" s="66"/>
      <c r="R44" s="66"/>
      <c r="S44" s="66"/>
      <c r="T44" s="66"/>
      <c r="U44" s="66"/>
      <c r="V44" s="66"/>
      <c r="W44" s="66"/>
      <c r="X44" s="66"/>
      <c r="Y44" s="18">
        <f t="shared" si="7"/>
        <v>0</v>
      </c>
    </row>
    <row r="45" spans="2:27" s="4" customFormat="1" ht="18.95" customHeight="1" x14ac:dyDescent="0.15">
      <c r="B45" s="166">
        <f>B16</f>
        <v>0</v>
      </c>
      <c r="C45" s="167"/>
      <c r="D45" s="167"/>
      <c r="E45" s="167"/>
      <c r="F45" s="167"/>
      <c r="G45" s="167"/>
      <c r="H45" s="167"/>
      <c r="I45" s="167"/>
      <c r="J45" s="167"/>
      <c r="K45" s="168"/>
      <c r="L45" s="21" t="s">
        <v>24</v>
      </c>
      <c r="M45" s="67"/>
      <c r="N45" s="67"/>
      <c r="O45" s="67"/>
      <c r="P45" s="67"/>
      <c r="Q45" s="67"/>
      <c r="R45" s="67"/>
      <c r="S45" s="67"/>
      <c r="T45" s="67"/>
      <c r="U45" s="67"/>
      <c r="V45" s="67"/>
      <c r="W45" s="67"/>
      <c r="X45" s="67"/>
      <c r="Y45" s="27">
        <f t="shared" si="7"/>
        <v>0</v>
      </c>
    </row>
    <row r="46" spans="2:27" s="4" customFormat="1" ht="18.95" customHeight="1" x14ac:dyDescent="0.15">
      <c r="B46" s="169"/>
      <c r="C46" s="170"/>
      <c r="D46" s="170"/>
      <c r="E46" s="170"/>
      <c r="F46" s="170"/>
      <c r="G46" s="170"/>
      <c r="H46" s="170"/>
      <c r="I46" s="170"/>
      <c r="J46" s="170"/>
      <c r="K46" s="171"/>
      <c r="L46" s="21" t="s">
        <v>25</v>
      </c>
      <c r="M46" s="67"/>
      <c r="N46" s="67"/>
      <c r="O46" s="67"/>
      <c r="P46" s="67"/>
      <c r="Q46" s="67"/>
      <c r="R46" s="67"/>
      <c r="S46" s="67"/>
      <c r="T46" s="67"/>
      <c r="U46" s="67"/>
      <c r="V46" s="67"/>
      <c r="W46" s="67"/>
      <c r="X46" s="67"/>
      <c r="Y46" s="14">
        <f t="shared" si="7"/>
        <v>0</v>
      </c>
    </row>
    <row r="47" spans="2:27" s="4" customFormat="1" ht="18.95" customHeight="1" x14ac:dyDescent="0.15">
      <c r="B47" s="169"/>
      <c r="C47" s="170"/>
      <c r="D47" s="170"/>
      <c r="E47" s="170"/>
      <c r="F47" s="170"/>
      <c r="G47" s="170"/>
      <c r="H47" s="170"/>
      <c r="I47" s="170"/>
      <c r="J47" s="170"/>
      <c r="K47" s="171"/>
      <c r="L47" s="21" t="s">
        <v>26</v>
      </c>
      <c r="M47" s="67"/>
      <c r="N47" s="67"/>
      <c r="O47" s="67"/>
      <c r="P47" s="67"/>
      <c r="Q47" s="67"/>
      <c r="R47" s="67"/>
      <c r="S47" s="67"/>
      <c r="T47" s="67"/>
      <c r="U47" s="67"/>
      <c r="V47" s="67"/>
      <c r="W47" s="67"/>
      <c r="X47" s="67"/>
      <c r="Y47" s="14">
        <f t="shared" si="7"/>
        <v>0</v>
      </c>
    </row>
    <row r="48" spans="2:27" s="4" customFormat="1" ht="18.95" customHeight="1" thickBot="1" x14ac:dyDescent="0.2">
      <c r="B48" s="172"/>
      <c r="C48" s="173"/>
      <c r="D48" s="173"/>
      <c r="E48" s="173"/>
      <c r="F48" s="173"/>
      <c r="G48" s="173"/>
      <c r="H48" s="173"/>
      <c r="I48" s="173"/>
      <c r="J48" s="173"/>
      <c r="K48" s="174"/>
      <c r="L48" s="28" t="s">
        <v>18</v>
      </c>
      <c r="M48" s="15">
        <f>SUM(M44:M47)</f>
        <v>0</v>
      </c>
      <c r="N48" s="15">
        <f t="shared" ref="N48:X48" si="10">SUM(N44:N47)</f>
        <v>0</v>
      </c>
      <c r="O48" s="15">
        <f t="shared" si="10"/>
        <v>0</v>
      </c>
      <c r="P48" s="15">
        <f t="shared" si="10"/>
        <v>0</v>
      </c>
      <c r="Q48" s="15">
        <f t="shared" si="10"/>
        <v>0</v>
      </c>
      <c r="R48" s="15">
        <f t="shared" si="10"/>
        <v>0</v>
      </c>
      <c r="S48" s="15">
        <f t="shared" si="10"/>
        <v>0</v>
      </c>
      <c r="T48" s="15">
        <f t="shared" si="10"/>
        <v>0</v>
      </c>
      <c r="U48" s="15">
        <f t="shared" si="10"/>
        <v>0</v>
      </c>
      <c r="V48" s="15">
        <f t="shared" si="10"/>
        <v>0</v>
      </c>
      <c r="W48" s="15">
        <f t="shared" si="10"/>
        <v>0</v>
      </c>
      <c r="X48" s="15">
        <f t="shared" si="10"/>
        <v>0</v>
      </c>
      <c r="Y48" s="16">
        <f t="shared" si="7"/>
        <v>0</v>
      </c>
      <c r="Z48" s="5"/>
      <c r="AA48" s="5"/>
    </row>
    <row r="49" spans="2:27" s="4" customFormat="1" ht="18.95" customHeight="1" x14ac:dyDescent="0.15">
      <c r="B49" s="163">
        <f>B18</f>
        <v>0</v>
      </c>
      <c r="C49" s="164"/>
      <c r="D49" s="164"/>
      <c r="E49" s="164"/>
      <c r="F49" s="164"/>
      <c r="G49" s="164"/>
      <c r="H49" s="164"/>
      <c r="I49" s="164"/>
      <c r="J49" s="164"/>
      <c r="K49" s="165"/>
      <c r="L49" s="20" t="s">
        <v>23</v>
      </c>
      <c r="M49" s="66"/>
      <c r="N49" s="66"/>
      <c r="O49" s="66"/>
      <c r="P49" s="66"/>
      <c r="Q49" s="66"/>
      <c r="R49" s="66"/>
      <c r="S49" s="66"/>
      <c r="T49" s="66"/>
      <c r="U49" s="66"/>
      <c r="V49" s="66"/>
      <c r="W49" s="66"/>
      <c r="X49" s="66"/>
      <c r="Y49" s="18">
        <f t="shared" si="7"/>
        <v>0</v>
      </c>
    </row>
    <row r="50" spans="2:27" s="4" customFormat="1" ht="18.95" customHeight="1" x14ac:dyDescent="0.15">
      <c r="B50" s="166">
        <f>B19</f>
        <v>0</v>
      </c>
      <c r="C50" s="167"/>
      <c r="D50" s="167"/>
      <c r="E50" s="167"/>
      <c r="F50" s="167"/>
      <c r="G50" s="167"/>
      <c r="H50" s="167"/>
      <c r="I50" s="167"/>
      <c r="J50" s="167"/>
      <c r="K50" s="168"/>
      <c r="L50" s="21" t="s">
        <v>24</v>
      </c>
      <c r="M50" s="67"/>
      <c r="N50" s="67"/>
      <c r="O50" s="67"/>
      <c r="P50" s="67"/>
      <c r="Q50" s="67"/>
      <c r="R50" s="67"/>
      <c r="S50" s="67"/>
      <c r="T50" s="67"/>
      <c r="U50" s="67"/>
      <c r="V50" s="67"/>
      <c r="W50" s="67"/>
      <c r="X50" s="67"/>
      <c r="Y50" s="27">
        <f t="shared" si="7"/>
        <v>0</v>
      </c>
    </row>
    <row r="51" spans="2:27" s="4" customFormat="1" ht="18.95" customHeight="1" x14ac:dyDescent="0.15">
      <c r="B51" s="169"/>
      <c r="C51" s="170"/>
      <c r="D51" s="170"/>
      <c r="E51" s="170"/>
      <c r="F51" s="170"/>
      <c r="G51" s="170"/>
      <c r="H51" s="170"/>
      <c r="I51" s="170"/>
      <c r="J51" s="170"/>
      <c r="K51" s="171"/>
      <c r="L51" s="21" t="s">
        <v>25</v>
      </c>
      <c r="M51" s="67"/>
      <c r="N51" s="67"/>
      <c r="O51" s="67"/>
      <c r="P51" s="67"/>
      <c r="Q51" s="67"/>
      <c r="R51" s="67"/>
      <c r="S51" s="67"/>
      <c r="T51" s="67"/>
      <c r="U51" s="67"/>
      <c r="V51" s="67"/>
      <c r="W51" s="67"/>
      <c r="X51" s="67"/>
      <c r="Y51" s="14">
        <f t="shared" si="7"/>
        <v>0</v>
      </c>
    </row>
    <row r="52" spans="2:27" s="4" customFormat="1" ht="18.95" customHeight="1" x14ac:dyDescent="0.15">
      <c r="B52" s="169"/>
      <c r="C52" s="170"/>
      <c r="D52" s="170"/>
      <c r="E52" s="170"/>
      <c r="F52" s="170"/>
      <c r="G52" s="170"/>
      <c r="H52" s="170"/>
      <c r="I52" s="170"/>
      <c r="J52" s="170"/>
      <c r="K52" s="171"/>
      <c r="L52" s="21" t="s">
        <v>26</v>
      </c>
      <c r="M52" s="67"/>
      <c r="N52" s="67"/>
      <c r="O52" s="67"/>
      <c r="P52" s="67"/>
      <c r="Q52" s="67"/>
      <c r="R52" s="67"/>
      <c r="S52" s="67"/>
      <c r="T52" s="67"/>
      <c r="U52" s="67"/>
      <c r="V52" s="67"/>
      <c r="W52" s="67"/>
      <c r="X52" s="67"/>
      <c r="Y52" s="14">
        <f t="shared" si="7"/>
        <v>0</v>
      </c>
    </row>
    <row r="53" spans="2:27" s="4" customFormat="1" ht="18.95" customHeight="1" thickBot="1" x14ac:dyDescent="0.2">
      <c r="B53" s="172"/>
      <c r="C53" s="173"/>
      <c r="D53" s="173"/>
      <c r="E53" s="173"/>
      <c r="F53" s="173"/>
      <c r="G53" s="173"/>
      <c r="H53" s="173"/>
      <c r="I53" s="173"/>
      <c r="J53" s="173"/>
      <c r="K53" s="174"/>
      <c r="L53" s="28" t="s">
        <v>18</v>
      </c>
      <c r="M53" s="15">
        <f>SUM(M49:M52)</f>
        <v>0</v>
      </c>
      <c r="N53" s="15">
        <f t="shared" ref="N53:X53" si="11">SUM(N49:N52)</f>
        <v>0</v>
      </c>
      <c r="O53" s="15">
        <f t="shared" si="11"/>
        <v>0</v>
      </c>
      <c r="P53" s="15">
        <f t="shared" si="11"/>
        <v>0</v>
      </c>
      <c r="Q53" s="15">
        <f t="shared" si="11"/>
        <v>0</v>
      </c>
      <c r="R53" s="15">
        <f t="shared" si="11"/>
        <v>0</v>
      </c>
      <c r="S53" s="15">
        <f t="shared" si="11"/>
        <v>0</v>
      </c>
      <c r="T53" s="15">
        <f t="shared" si="11"/>
        <v>0</v>
      </c>
      <c r="U53" s="15">
        <f t="shared" si="11"/>
        <v>0</v>
      </c>
      <c r="V53" s="15">
        <f t="shared" si="11"/>
        <v>0</v>
      </c>
      <c r="W53" s="15">
        <f t="shared" si="11"/>
        <v>0</v>
      </c>
      <c r="X53" s="15">
        <f t="shared" si="11"/>
        <v>0</v>
      </c>
      <c r="Y53" s="16">
        <f t="shared" si="7"/>
        <v>0</v>
      </c>
      <c r="Z53" s="5"/>
      <c r="AA53" s="5"/>
    </row>
    <row r="54" spans="2:27" s="4" customFormat="1" ht="18.95" customHeight="1" x14ac:dyDescent="0.15">
      <c r="B54" s="163">
        <f>B21</f>
        <v>0</v>
      </c>
      <c r="C54" s="164"/>
      <c r="D54" s="164"/>
      <c r="E54" s="164"/>
      <c r="F54" s="164"/>
      <c r="G54" s="164"/>
      <c r="H54" s="164"/>
      <c r="I54" s="164"/>
      <c r="J54" s="164"/>
      <c r="K54" s="165"/>
      <c r="L54" s="20" t="s">
        <v>23</v>
      </c>
      <c r="M54" s="66"/>
      <c r="N54" s="66"/>
      <c r="O54" s="66"/>
      <c r="P54" s="66"/>
      <c r="Q54" s="66"/>
      <c r="R54" s="66"/>
      <c r="S54" s="66"/>
      <c r="T54" s="66"/>
      <c r="U54" s="66"/>
      <c r="V54" s="66"/>
      <c r="W54" s="66"/>
      <c r="X54" s="66"/>
      <c r="Y54" s="18">
        <f t="shared" si="7"/>
        <v>0</v>
      </c>
    </row>
    <row r="55" spans="2:27" s="4" customFormat="1" ht="18.95" customHeight="1" x14ac:dyDescent="0.15">
      <c r="B55" s="166">
        <f>B22</f>
        <v>0</v>
      </c>
      <c r="C55" s="167"/>
      <c r="D55" s="167"/>
      <c r="E55" s="167"/>
      <c r="F55" s="167"/>
      <c r="G55" s="167"/>
      <c r="H55" s="167"/>
      <c r="I55" s="167"/>
      <c r="J55" s="167"/>
      <c r="K55" s="168"/>
      <c r="L55" s="21" t="s">
        <v>24</v>
      </c>
      <c r="M55" s="67"/>
      <c r="N55" s="67"/>
      <c r="O55" s="67"/>
      <c r="P55" s="67"/>
      <c r="Q55" s="67"/>
      <c r="R55" s="67"/>
      <c r="S55" s="67"/>
      <c r="T55" s="67"/>
      <c r="U55" s="67"/>
      <c r="V55" s="67"/>
      <c r="W55" s="67"/>
      <c r="X55" s="67"/>
      <c r="Y55" s="27">
        <f t="shared" si="7"/>
        <v>0</v>
      </c>
    </row>
    <row r="56" spans="2:27" s="4" customFormat="1" ht="18.95" customHeight="1" x14ac:dyDescent="0.15">
      <c r="B56" s="169"/>
      <c r="C56" s="170"/>
      <c r="D56" s="170"/>
      <c r="E56" s="170"/>
      <c r="F56" s="170"/>
      <c r="G56" s="170"/>
      <c r="H56" s="170"/>
      <c r="I56" s="170"/>
      <c r="J56" s="170"/>
      <c r="K56" s="171"/>
      <c r="L56" s="21" t="s">
        <v>25</v>
      </c>
      <c r="M56" s="67"/>
      <c r="N56" s="67"/>
      <c r="O56" s="67"/>
      <c r="P56" s="67"/>
      <c r="Q56" s="67"/>
      <c r="R56" s="67"/>
      <c r="S56" s="67"/>
      <c r="T56" s="67"/>
      <c r="U56" s="67"/>
      <c r="V56" s="67"/>
      <c r="W56" s="67"/>
      <c r="X56" s="67"/>
      <c r="Y56" s="14">
        <f t="shared" si="7"/>
        <v>0</v>
      </c>
    </row>
    <row r="57" spans="2:27" s="4" customFormat="1" ht="18.95" customHeight="1" x14ac:dyDescent="0.15">
      <c r="B57" s="169"/>
      <c r="C57" s="170"/>
      <c r="D57" s="170"/>
      <c r="E57" s="170"/>
      <c r="F57" s="170"/>
      <c r="G57" s="170"/>
      <c r="H57" s="170"/>
      <c r="I57" s="170"/>
      <c r="J57" s="170"/>
      <c r="K57" s="171"/>
      <c r="L57" s="21" t="s">
        <v>26</v>
      </c>
      <c r="M57" s="67"/>
      <c r="N57" s="67"/>
      <c r="O57" s="67"/>
      <c r="P57" s="67"/>
      <c r="Q57" s="67"/>
      <c r="R57" s="67"/>
      <c r="S57" s="67"/>
      <c r="T57" s="67"/>
      <c r="U57" s="67"/>
      <c r="V57" s="67"/>
      <c r="W57" s="67"/>
      <c r="X57" s="67"/>
      <c r="Y57" s="14">
        <f t="shared" si="7"/>
        <v>0</v>
      </c>
    </row>
    <row r="58" spans="2:27" s="4" customFormat="1" ht="18.95" customHeight="1" thickBot="1" x14ac:dyDescent="0.2">
      <c r="B58" s="172"/>
      <c r="C58" s="173"/>
      <c r="D58" s="173"/>
      <c r="E58" s="173"/>
      <c r="F58" s="173"/>
      <c r="G58" s="173"/>
      <c r="H58" s="173"/>
      <c r="I58" s="173"/>
      <c r="J58" s="173"/>
      <c r="K58" s="174"/>
      <c r="L58" s="28" t="s">
        <v>18</v>
      </c>
      <c r="M58" s="15">
        <f>SUM(M54:M57)</f>
        <v>0</v>
      </c>
      <c r="N58" s="15">
        <f t="shared" ref="N58:X58" si="12">SUM(N54:N57)</f>
        <v>0</v>
      </c>
      <c r="O58" s="15">
        <f t="shared" si="12"/>
        <v>0</v>
      </c>
      <c r="P58" s="15">
        <f t="shared" si="12"/>
        <v>0</v>
      </c>
      <c r="Q58" s="15">
        <f t="shared" si="12"/>
        <v>0</v>
      </c>
      <c r="R58" s="15">
        <f t="shared" si="12"/>
        <v>0</v>
      </c>
      <c r="S58" s="15">
        <f t="shared" si="12"/>
        <v>0</v>
      </c>
      <c r="T58" s="15">
        <f t="shared" si="12"/>
        <v>0</v>
      </c>
      <c r="U58" s="15">
        <f t="shared" si="12"/>
        <v>0</v>
      </c>
      <c r="V58" s="15">
        <f t="shared" si="12"/>
        <v>0</v>
      </c>
      <c r="W58" s="15">
        <f t="shared" si="12"/>
        <v>0</v>
      </c>
      <c r="X58" s="15">
        <f t="shared" si="12"/>
        <v>0</v>
      </c>
      <c r="Y58" s="16">
        <f t="shared" si="7"/>
        <v>0</v>
      </c>
      <c r="Z58" s="5"/>
      <c r="AA58" s="5"/>
    </row>
    <row r="59" spans="2:27" s="4" customFormat="1" ht="18.95" customHeight="1" x14ac:dyDescent="0.15">
      <c r="B59" s="101" t="s">
        <v>27</v>
      </c>
      <c r="C59" s="102"/>
      <c r="D59" s="102"/>
      <c r="E59" s="102"/>
      <c r="F59" s="102"/>
      <c r="G59" s="102"/>
      <c r="H59" s="102"/>
      <c r="I59" s="102"/>
      <c r="J59" s="102"/>
      <c r="K59" s="130"/>
      <c r="L59" s="20" t="s">
        <v>23</v>
      </c>
      <c r="M59" s="17">
        <f>SUM(M34,M39,M44,M49,M54)</f>
        <v>2480950</v>
      </c>
      <c r="N59" s="17">
        <f t="shared" ref="N59:X59" si="13">SUM(N34,N39,N44,N49,N54)</f>
        <v>2499200</v>
      </c>
      <c r="O59" s="17">
        <f t="shared" si="13"/>
        <v>2523500</v>
      </c>
      <c r="P59" s="17">
        <f t="shared" si="13"/>
        <v>2588365</v>
      </c>
      <c r="Q59" s="17">
        <f t="shared" si="13"/>
        <v>2563600</v>
      </c>
      <c r="R59" s="17">
        <f t="shared" si="13"/>
        <v>2593655</v>
      </c>
      <c r="S59" s="17">
        <f t="shared" si="13"/>
        <v>2606300</v>
      </c>
      <c r="T59" s="17">
        <f t="shared" si="13"/>
        <v>2513420</v>
      </c>
      <c r="U59" s="17">
        <f t="shared" si="13"/>
        <v>2635860</v>
      </c>
      <c r="V59" s="17">
        <f t="shared" si="13"/>
        <v>2732135</v>
      </c>
      <c r="W59" s="17">
        <f t="shared" si="13"/>
        <v>2641000</v>
      </c>
      <c r="X59" s="17">
        <f t="shared" si="13"/>
        <v>2654900</v>
      </c>
      <c r="Y59" s="18">
        <f t="shared" si="7"/>
        <v>31032885</v>
      </c>
    </row>
    <row r="60" spans="2:27" s="4" customFormat="1" ht="18.95" customHeight="1" x14ac:dyDescent="0.15">
      <c r="B60" s="104"/>
      <c r="C60" s="105"/>
      <c r="D60" s="105"/>
      <c r="E60" s="105"/>
      <c r="F60" s="105"/>
      <c r="G60" s="105"/>
      <c r="H60" s="105"/>
      <c r="I60" s="105"/>
      <c r="J60" s="105"/>
      <c r="K60" s="131"/>
      <c r="L60" s="21" t="s">
        <v>24</v>
      </c>
      <c r="M60" s="19">
        <f>SUM(M35,M40,M45,M50,M55)</f>
        <v>0</v>
      </c>
      <c r="N60" s="19">
        <f t="shared" ref="N60:X60" si="14">SUM(N35,N40,N45,N50,N55)</f>
        <v>0</v>
      </c>
      <c r="O60" s="19">
        <f t="shared" si="14"/>
        <v>0</v>
      </c>
      <c r="P60" s="19">
        <f t="shared" si="14"/>
        <v>0</v>
      </c>
      <c r="Q60" s="19">
        <f t="shared" si="14"/>
        <v>0</v>
      </c>
      <c r="R60" s="19">
        <f t="shared" si="14"/>
        <v>1100000</v>
      </c>
      <c r="S60" s="19">
        <f t="shared" si="14"/>
        <v>0</v>
      </c>
      <c r="T60" s="19">
        <f t="shared" si="14"/>
        <v>0</v>
      </c>
      <c r="U60" s="19">
        <f t="shared" si="14"/>
        <v>0</v>
      </c>
      <c r="V60" s="19">
        <f t="shared" si="14"/>
        <v>0</v>
      </c>
      <c r="W60" s="19">
        <f t="shared" si="14"/>
        <v>1300000</v>
      </c>
      <c r="X60" s="19">
        <f t="shared" si="14"/>
        <v>0</v>
      </c>
      <c r="Y60" s="27">
        <f t="shared" si="7"/>
        <v>2400000</v>
      </c>
    </row>
    <row r="61" spans="2:27" s="4" customFormat="1" ht="18.95" customHeight="1" x14ac:dyDescent="0.15">
      <c r="B61" s="104"/>
      <c r="C61" s="105"/>
      <c r="D61" s="105"/>
      <c r="E61" s="105"/>
      <c r="F61" s="105"/>
      <c r="G61" s="105"/>
      <c r="H61" s="105"/>
      <c r="I61" s="105"/>
      <c r="J61" s="105"/>
      <c r="K61" s="131"/>
      <c r="L61" s="21" t="s">
        <v>25</v>
      </c>
      <c r="M61" s="19">
        <f>SUM(M36,M41,M46,M51,M56)</f>
        <v>0</v>
      </c>
      <c r="N61" s="19">
        <f t="shared" ref="N61:X61" si="15">SUM(N36,N41,N46,N51,N56)</f>
        <v>0</v>
      </c>
      <c r="O61" s="19">
        <f t="shared" si="15"/>
        <v>0</v>
      </c>
      <c r="P61" s="19">
        <f t="shared" si="15"/>
        <v>0</v>
      </c>
      <c r="Q61" s="19">
        <f t="shared" si="15"/>
        <v>0</v>
      </c>
      <c r="R61" s="19">
        <f t="shared" si="15"/>
        <v>0</v>
      </c>
      <c r="S61" s="19">
        <f t="shared" si="15"/>
        <v>0</v>
      </c>
      <c r="T61" s="19">
        <f t="shared" si="15"/>
        <v>0</v>
      </c>
      <c r="U61" s="19">
        <f t="shared" si="15"/>
        <v>0</v>
      </c>
      <c r="V61" s="19">
        <f t="shared" si="15"/>
        <v>0</v>
      </c>
      <c r="W61" s="19">
        <f t="shared" si="15"/>
        <v>0</v>
      </c>
      <c r="X61" s="19">
        <f t="shared" si="15"/>
        <v>275000</v>
      </c>
      <c r="Y61" s="29">
        <f t="shared" si="7"/>
        <v>275000</v>
      </c>
    </row>
    <row r="62" spans="2:27" s="4" customFormat="1" ht="18.95" customHeight="1" x14ac:dyDescent="0.15">
      <c r="B62" s="104"/>
      <c r="C62" s="105"/>
      <c r="D62" s="105"/>
      <c r="E62" s="105"/>
      <c r="F62" s="105"/>
      <c r="G62" s="105"/>
      <c r="H62" s="105"/>
      <c r="I62" s="105"/>
      <c r="J62" s="105"/>
      <c r="K62" s="131"/>
      <c r="L62" s="21" t="s">
        <v>26</v>
      </c>
      <c r="M62" s="19">
        <f>SUM(M37,M42,M47,M52,M57)</f>
        <v>230000</v>
      </c>
      <c r="N62" s="19">
        <f t="shared" ref="N62:X62" si="16">SUM(N37,N42,N47,N52,N57)</f>
        <v>230000</v>
      </c>
      <c r="O62" s="19">
        <f t="shared" si="16"/>
        <v>230100</v>
      </c>
      <c r="P62" s="19">
        <f t="shared" si="16"/>
        <v>230100</v>
      </c>
      <c r="Q62" s="19">
        <f t="shared" si="16"/>
        <v>230100</v>
      </c>
      <c r="R62" s="19">
        <f t="shared" si="16"/>
        <v>230100</v>
      </c>
      <c r="S62" s="19">
        <f t="shared" si="16"/>
        <v>230100</v>
      </c>
      <c r="T62" s="19">
        <f t="shared" si="16"/>
        <v>230100</v>
      </c>
      <c r="U62" s="19">
        <f t="shared" si="16"/>
        <v>230200</v>
      </c>
      <c r="V62" s="19">
        <f t="shared" si="16"/>
        <v>230200</v>
      </c>
      <c r="W62" s="19">
        <f t="shared" si="16"/>
        <v>230200</v>
      </c>
      <c r="X62" s="19">
        <f t="shared" si="16"/>
        <v>230200</v>
      </c>
      <c r="Y62" s="29">
        <f t="shared" si="7"/>
        <v>2761400</v>
      </c>
    </row>
    <row r="63" spans="2:27" s="4" customFormat="1" ht="18.95" customHeight="1" thickBot="1" x14ac:dyDescent="0.2">
      <c r="B63" s="107"/>
      <c r="C63" s="108"/>
      <c r="D63" s="108"/>
      <c r="E63" s="108"/>
      <c r="F63" s="108"/>
      <c r="G63" s="108"/>
      <c r="H63" s="108"/>
      <c r="I63" s="108"/>
      <c r="J63" s="108"/>
      <c r="K63" s="132"/>
      <c r="L63" s="28" t="s">
        <v>18</v>
      </c>
      <c r="M63" s="15">
        <f>SUM(M59:M62)</f>
        <v>2710950</v>
      </c>
      <c r="N63" s="15">
        <f t="shared" ref="N63:X63" si="17">SUM(N59:N62)</f>
        <v>2729200</v>
      </c>
      <c r="O63" s="15">
        <f t="shared" si="17"/>
        <v>2753600</v>
      </c>
      <c r="P63" s="15">
        <f t="shared" si="17"/>
        <v>2818465</v>
      </c>
      <c r="Q63" s="15">
        <f t="shared" si="17"/>
        <v>2793700</v>
      </c>
      <c r="R63" s="15">
        <f t="shared" si="17"/>
        <v>3923755</v>
      </c>
      <c r="S63" s="15">
        <f t="shared" si="17"/>
        <v>2836400</v>
      </c>
      <c r="T63" s="15">
        <f t="shared" si="17"/>
        <v>2743520</v>
      </c>
      <c r="U63" s="15">
        <f t="shared" si="17"/>
        <v>2866060</v>
      </c>
      <c r="V63" s="15">
        <f t="shared" si="17"/>
        <v>2962335</v>
      </c>
      <c r="W63" s="15">
        <f t="shared" si="17"/>
        <v>4171200</v>
      </c>
      <c r="X63" s="15">
        <f t="shared" si="17"/>
        <v>3160100</v>
      </c>
      <c r="Y63" s="25">
        <f t="shared" si="7"/>
        <v>36469285</v>
      </c>
      <c r="Z63" s="5"/>
      <c r="AA63" s="5"/>
    </row>
    <row r="64" spans="2:27" s="4" customFormat="1" ht="39.75" customHeight="1" thickBot="1" x14ac:dyDescent="0.2">
      <c r="B64" s="115" t="s">
        <v>45</v>
      </c>
      <c r="C64" s="116"/>
      <c r="D64" s="116"/>
      <c r="E64" s="116"/>
      <c r="F64" s="116"/>
      <c r="G64" s="116"/>
      <c r="H64" s="116"/>
      <c r="I64" s="116"/>
      <c r="J64" s="116"/>
      <c r="K64" s="116"/>
      <c r="L64" s="117"/>
      <c r="M64" s="68">
        <v>14700</v>
      </c>
      <c r="N64" s="68">
        <v>16000</v>
      </c>
      <c r="O64" s="68">
        <v>15400</v>
      </c>
      <c r="P64" s="68">
        <v>14200</v>
      </c>
      <c r="Q64" s="68">
        <v>15100</v>
      </c>
      <c r="R64" s="68">
        <v>16000</v>
      </c>
      <c r="S64" s="68">
        <v>14800</v>
      </c>
      <c r="T64" s="68">
        <v>15100</v>
      </c>
      <c r="U64" s="68">
        <v>16100</v>
      </c>
      <c r="V64" s="68">
        <v>16500</v>
      </c>
      <c r="W64" s="68">
        <v>14800</v>
      </c>
      <c r="X64" s="68">
        <v>63200</v>
      </c>
      <c r="Y64" s="37">
        <f t="shared" si="7"/>
        <v>231900</v>
      </c>
    </row>
    <row r="65" spans="2:27" s="4" customFormat="1" ht="39.950000000000003" customHeight="1" thickBot="1" x14ac:dyDescent="0.2">
      <c r="B65" s="115" t="s">
        <v>37</v>
      </c>
      <c r="C65" s="116"/>
      <c r="D65" s="116"/>
      <c r="E65" s="116"/>
      <c r="F65" s="116"/>
      <c r="G65" s="116"/>
      <c r="H65" s="116"/>
      <c r="I65" s="116"/>
      <c r="J65" s="116"/>
      <c r="K65" s="116"/>
      <c r="L65" s="117"/>
      <c r="M65" s="30">
        <f>SUM(M63:M64)</f>
        <v>2725650</v>
      </c>
      <c r="N65" s="30">
        <f t="shared" ref="N65:X65" si="18">SUM(N63:N64)</f>
        <v>2745200</v>
      </c>
      <c r="O65" s="30">
        <f t="shared" si="18"/>
        <v>2769000</v>
      </c>
      <c r="P65" s="30">
        <f t="shared" si="18"/>
        <v>2832665</v>
      </c>
      <c r="Q65" s="30">
        <f t="shared" si="18"/>
        <v>2808800</v>
      </c>
      <c r="R65" s="30">
        <f t="shared" si="18"/>
        <v>3939755</v>
      </c>
      <c r="S65" s="30">
        <f t="shared" si="18"/>
        <v>2851200</v>
      </c>
      <c r="T65" s="30">
        <f t="shared" si="18"/>
        <v>2758620</v>
      </c>
      <c r="U65" s="30">
        <f t="shared" si="18"/>
        <v>2882160</v>
      </c>
      <c r="V65" s="30">
        <f t="shared" si="18"/>
        <v>2978835</v>
      </c>
      <c r="W65" s="30">
        <f t="shared" si="18"/>
        <v>4186000</v>
      </c>
      <c r="X65" s="30">
        <f t="shared" si="18"/>
        <v>3223300</v>
      </c>
      <c r="Y65" s="46">
        <f t="shared" si="7"/>
        <v>36701185</v>
      </c>
    </row>
    <row r="66" spans="2:27" ht="20.100000000000001" customHeight="1" x14ac:dyDescent="0.15">
      <c r="B66" s="6"/>
    </row>
    <row r="67" spans="2:27" ht="20.100000000000001" customHeight="1" x14ac:dyDescent="0.15">
      <c r="B67" s="2" t="s">
        <v>33</v>
      </c>
      <c r="C67" s="2"/>
      <c r="O67" s="36">
        <f>Y100</f>
        <v>31326585</v>
      </c>
      <c r="P67" s="1" t="s">
        <v>28</v>
      </c>
      <c r="Y67" s="11"/>
    </row>
    <row r="68" spans="2:27" ht="20.100000000000001" customHeight="1" thickBot="1" x14ac:dyDescent="0.25">
      <c r="B68" s="2"/>
      <c r="C68" s="2"/>
      <c r="M68" s="38"/>
      <c r="Y68" s="22" t="s">
        <v>2</v>
      </c>
    </row>
    <row r="69" spans="2:27" s="4" customFormat="1" ht="18.95" customHeight="1" x14ac:dyDescent="0.15">
      <c r="B69" s="110" t="s">
        <v>3</v>
      </c>
      <c r="C69" s="111"/>
      <c r="D69" s="111"/>
      <c r="E69" s="111"/>
      <c r="F69" s="111"/>
      <c r="G69" s="111"/>
      <c r="H69" s="111"/>
      <c r="I69" s="111"/>
      <c r="J69" s="111"/>
      <c r="K69" s="112"/>
      <c r="L69" s="113"/>
      <c r="M69" s="133" t="str">
        <f>M32</f>
        <v>平成２７年４月</v>
      </c>
      <c r="N69" s="133" t="str">
        <f>N32</f>
        <v>平成２７年５月</v>
      </c>
      <c r="O69" s="133" t="str">
        <f t="shared" ref="O69:X69" si="19">O32</f>
        <v>平成２７年６月</v>
      </c>
      <c r="P69" s="133" t="str">
        <f t="shared" si="19"/>
        <v>平成２７年７月</v>
      </c>
      <c r="Q69" s="133" t="str">
        <f t="shared" si="19"/>
        <v>平成２７年８月</v>
      </c>
      <c r="R69" s="133" t="str">
        <f t="shared" si="19"/>
        <v>平成２７年９月</v>
      </c>
      <c r="S69" s="133" t="str">
        <f t="shared" si="19"/>
        <v>平成２７年１０月</v>
      </c>
      <c r="T69" s="133" t="str">
        <f t="shared" si="19"/>
        <v>平成２７年１１月</v>
      </c>
      <c r="U69" s="133" t="str">
        <f t="shared" si="19"/>
        <v>平成２７年１２月</v>
      </c>
      <c r="V69" s="133" t="str">
        <f t="shared" si="19"/>
        <v>平成２８年１月</v>
      </c>
      <c r="W69" s="133" t="str">
        <f t="shared" si="19"/>
        <v>平成２８年２月</v>
      </c>
      <c r="X69" s="133" t="str">
        <f t="shared" si="19"/>
        <v>平成２８年３月</v>
      </c>
      <c r="Y69" s="83" t="s">
        <v>18</v>
      </c>
    </row>
    <row r="70" spans="2:27" s="4" customFormat="1" ht="18.95" customHeight="1" thickBot="1" x14ac:dyDescent="0.2">
      <c r="B70" s="98" t="s">
        <v>4</v>
      </c>
      <c r="C70" s="99"/>
      <c r="D70" s="99"/>
      <c r="E70" s="99"/>
      <c r="F70" s="99"/>
      <c r="G70" s="99"/>
      <c r="H70" s="99"/>
      <c r="I70" s="99"/>
      <c r="J70" s="99"/>
      <c r="K70" s="100"/>
      <c r="L70" s="114"/>
      <c r="M70" s="134"/>
      <c r="N70" s="134"/>
      <c r="O70" s="134"/>
      <c r="P70" s="134"/>
      <c r="Q70" s="134"/>
      <c r="R70" s="134"/>
      <c r="S70" s="134"/>
      <c r="T70" s="134"/>
      <c r="U70" s="134"/>
      <c r="V70" s="134"/>
      <c r="W70" s="134"/>
      <c r="X70" s="134"/>
      <c r="Y70" s="84"/>
    </row>
    <row r="71" spans="2:27" s="4" customFormat="1" ht="18.95" customHeight="1" x14ac:dyDescent="0.15">
      <c r="B71" s="163">
        <f>B9</f>
        <v>4600000000</v>
      </c>
      <c r="C71" s="164"/>
      <c r="D71" s="164"/>
      <c r="E71" s="164"/>
      <c r="F71" s="164"/>
      <c r="G71" s="164"/>
      <c r="H71" s="164"/>
      <c r="I71" s="164"/>
      <c r="J71" s="164"/>
      <c r="K71" s="165"/>
      <c r="L71" s="20" t="s">
        <v>23</v>
      </c>
      <c r="M71" s="63">
        <v>1845300</v>
      </c>
      <c r="N71" s="63">
        <v>1903500</v>
      </c>
      <c r="O71" s="63">
        <v>1893800</v>
      </c>
      <c r="P71" s="63">
        <v>1885645</v>
      </c>
      <c r="Q71" s="63">
        <v>1911000</v>
      </c>
      <c r="R71" s="63">
        <v>1810800</v>
      </c>
      <c r="S71" s="63">
        <v>1850200</v>
      </c>
      <c r="T71" s="63">
        <v>1842040</v>
      </c>
      <c r="U71" s="63">
        <v>1843000</v>
      </c>
      <c r="V71" s="63">
        <v>1896000</v>
      </c>
      <c r="W71" s="63">
        <v>1846340</v>
      </c>
      <c r="X71" s="63">
        <v>1870000</v>
      </c>
      <c r="Y71" s="18">
        <f>SUM(M71:X71)</f>
        <v>22397625</v>
      </c>
    </row>
    <row r="72" spans="2:27" s="4" customFormat="1" ht="18.95" customHeight="1" x14ac:dyDescent="0.15">
      <c r="B72" s="166" t="str">
        <f>B10</f>
        <v>鹿児島介護事業所</v>
      </c>
      <c r="C72" s="167"/>
      <c r="D72" s="167"/>
      <c r="E72" s="167"/>
      <c r="F72" s="167"/>
      <c r="G72" s="167"/>
      <c r="H72" s="167"/>
      <c r="I72" s="167"/>
      <c r="J72" s="167"/>
      <c r="K72" s="168"/>
      <c r="L72" s="21" t="s">
        <v>24</v>
      </c>
      <c r="M72" s="64"/>
      <c r="N72" s="64"/>
      <c r="O72" s="64"/>
      <c r="P72" s="64"/>
      <c r="Q72" s="64"/>
      <c r="R72" s="64">
        <v>700000</v>
      </c>
      <c r="S72" s="64"/>
      <c r="T72" s="64"/>
      <c r="U72" s="64"/>
      <c r="V72" s="64"/>
      <c r="W72" s="64">
        <v>900000</v>
      </c>
      <c r="X72" s="64"/>
      <c r="Y72" s="27">
        <f t="shared" ref="Y72:Y100" si="20">SUM(M72:X72)</f>
        <v>1600000</v>
      </c>
    </row>
    <row r="73" spans="2:27" s="4" customFormat="1" ht="18.95" customHeight="1" x14ac:dyDescent="0.15">
      <c r="B73" s="169"/>
      <c r="C73" s="170"/>
      <c r="D73" s="170"/>
      <c r="E73" s="170"/>
      <c r="F73" s="170"/>
      <c r="G73" s="170"/>
      <c r="H73" s="170"/>
      <c r="I73" s="170"/>
      <c r="J73" s="170"/>
      <c r="K73" s="171"/>
      <c r="L73" s="21" t="s">
        <v>25</v>
      </c>
      <c r="M73" s="64"/>
      <c r="N73" s="64"/>
      <c r="O73" s="64"/>
      <c r="P73" s="64"/>
      <c r="Q73" s="64"/>
      <c r="R73" s="64"/>
      <c r="S73" s="64"/>
      <c r="T73" s="64"/>
      <c r="U73" s="64"/>
      <c r="V73" s="64"/>
      <c r="W73" s="64"/>
      <c r="X73" s="64">
        <v>175000</v>
      </c>
      <c r="Y73" s="14">
        <f t="shared" si="20"/>
        <v>175000</v>
      </c>
    </row>
    <row r="74" spans="2:27" s="4" customFormat="1" ht="18.95" customHeight="1" x14ac:dyDescent="0.15">
      <c r="B74" s="169"/>
      <c r="C74" s="170"/>
      <c r="D74" s="170"/>
      <c r="E74" s="170"/>
      <c r="F74" s="170"/>
      <c r="G74" s="170"/>
      <c r="H74" s="170"/>
      <c r="I74" s="170"/>
      <c r="J74" s="170"/>
      <c r="K74" s="171"/>
      <c r="L74" s="21" t="s">
        <v>26</v>
      </c>
      <c r="M74" s="64">
        <v>221000</v>
      </c>
      <c r="N74" s="64">
        <v>221000</v>
      </c>
      <c r="O74" s="64">
        <v>221000</v>
      </c>
      <c r="P74" s="64">
        <v>221000</v>
      </c>
      <c r="Q74" s="64">
        <v>221000</v>
      </c>
      <c r="R74" s="64">
        <v>221000</v>
      </c>
      <c r="S74" s="64">
        <v>221000</v>
      </c>
      <c r="T74" s="64">
        <v>221000</v>
      </c>
      <c r="U74" s="64">
        <v>221000</v>
      </c>
      <c r="V74" s="64">
        <v>221000</v>
      </c>
      <c r="W74" s="64">
        <v>221000</v>
      </c>
      <c r="X74" s="64">
        <v>221000</v>
      </c>
      <c r="Y74" s="14">
        <f t="shared" si="20"/>
        <v>2652000</v>
      </c>
    </row>
    <row r="75" spans="2:27" s="4" customFormat="1" ht="18.95" customHeight="1" thickBot="1" x14ac:dyDescent="0.2">
      <c r="B75" s="172"/>
      <c r="C75" s="173"/>
      <c r="D75" s="173"/>
      <c r="E75" s="173"/>
      <c r="F75" s="173"/>
      <c r="G75" s="173"/>
      <c r="H75" s="173"/>
      <c r="I75" s="173"/>
      <c r="J75" s="173"/>
      <c r="K75" s="174"/>
      <c r="L75" s="28" t="s">
        <v>18</v>
      </c>
      <c r="M75" s="15">
        <f>SUM(M71:M74)</f>
        <v>2066300</v>
      </c>
      <c r="N75" s="15">
        <f t="shared" ref="N75:X75" si="21">SUM(N71:N74)</f>
        <v>2124500</v>
      </c>
      <c r="O75" s="15">
        <f t="shared" si="21"/>
        <v>2114800</v>
      </c>
      <c r="P75" s="15">
        <f t="shared" si="21"/>
        <v>2106645</v>
      </c>
      <c r="Q75" s="15">
        <f t="shared" si="21"/>
        <v>2132000</v>
      </c>
      <c r="R75" s="15">
        <f t="shared" si="21"/>
        <v>2731800</v>
      </c>
      <c r="S75" s="15">
        <f t="shared" si="21"/>
        <v>2071200</v>
      </c>
      <c r="T75" s="15">
        <f t="shared" si="21"/>
        <v>2063040</v>
      </c>
      <c r="U75" s="15">
        <f t="shared" si="21"/>
        <v>2064000</v>
      </c>
      <c r="V75" s="15">
        <f t="shared" si="21"/>
        <v>2117000</v>
      </c>
      <c r="W75" s="15">
        <f t="shared" si="21"/>
        <v>2967340</v>
      </c>
      <c r="X75" s="15">
        <f t="shared" si="21"/>
        <v>2266000</v>
      </c>
      <c r="Y75" s="16">
        <f t="shared" si="20"/>
        <v>26824625</v>
      </c>
      <c r="Z75" s="5"/>
      <c r="AA75" s="5"/>
    </row>
    <row r="76" spans="2:27" s="4" customFormat="1" ht="18.95" customHeight="1" x14ac:dyDescent="0.15">
      <c r="B76" s="163">
        <f>B12</f>
        <v>4600000001</v>
      </c>
      <c r="C76" s="164"/>
      <c r="D76" s="164"/>
      <c r="E76" s="164"/>
      <c r="F76" s="164"/>
      <c r="G76" s="164"/>
      <c r="H76" s="164"/>
      <c r="I76" s="164"/>
      <c r="J76" s="164"/>
      <c r="K76" s="165"/>
      <c r="L76" s="20" t="s">
        <v>23</v>
      </c>
      <c r="M76" s="63">
        <v>302780</v>
      </c>
      <c r="N76" s="63">
        <v>309780</v>
      </c>
      <c r="O76" s="63">
        <v>312580</v>
      </c>
      <c r="P76" s="63">
        <v>312580</v>
      </c>
      <c r="Q76" s="63">
        <v>312580</v>
      </c>
      <c r="R76" s="63">
        <v>312580</v>
      </c>
      <c r="S76" s="63">
        <v>312580</v>
      </c>
      <c r="T76" s="63">
        <v>312880</v>
      </c>
      <c r="U76" s="63">
        <v>322480</v>
      </c>
      <c r="V76" s="63">
        <v>322380</v>
      </c>
      <c r="W76" s="63">
        <v>322380</v>
      </c>
      <c r="X76" s="63">
        <v>322380</v>
      </c>
      <c r="Y76" s="18">
        <f t="shared" si="20"/>
        <v>3777960</v>
      </c>
    </row>
    <row r="77" spans="2:27" s="4" customFormat="1" ht="18.95" customHeight="1" x14ac:dyDescent="0.15">
      <c r="B77" s="166" t="str">
        <f>B13</f>
        <v>デーサービス介護太郎</v>
      </c>
      <c r="C77" s="167"/>
      <c r="D77" s="167"/>
      <c r="E77" s="167"/>
      <c r="F77" s="167"/>
      <c r="G77" s="167"/>
      <c r="H77" s="167"/>
      <c r="I77" s="167"/>
      <c r="J77" s="167"/>
      <c r="K77" s="168"/>
      <c r="L77" s="21" t="s">
        <v>24</v>
      </c>
      <c r="M77" s="64"/>
      <c r="N77" s="64"/>
      <c r="O77" s="64"/>
      <c r="P77" s="64"/>
      <c r="Q77" s="64"/>
      <c r="R77" s="64">
        <v>300000</v>
      </c>
      <c r="S77" s="64"/>
      <c r="T77" s="64"/>
      <c r="U77" s="64"/>
      <c r="V77" s="64"/>
      <c r="W77" s="64">
        <v>300000</v>
      </c>
      <c r="X77" s="64"/>
      <c r="Y77" s="27">
        <f t="shared" si="20"/>
        <v>600000</v>
      </c>
    </row>
    <row r="78" spans="2:27" s="4" customFormat="1" ht="18.95" customHeight="1" x14ac:dyDescent="0.15">
      <c r="B78" s="169"/>
      <c r="C78" s="170"/>
      <c r="D78" s="170"/>
      <c r="E78" s="170"/>
      <c r="F78" s="170"/>
      <c r="G78" s="170"/>
      <c r="H78" s="170"/>
      <c r="I78" s="170"/>
      <c r="J78" s="170"/>
      <c r="K78" s="171"/>
      <c r="L78" s="21" t="s">
        <v>25</v>
      </c>
      <c r="M78" s="64"/>
      <c r="N78" s="64"/>
      <c r="O78" s="64"/>
      <c r="P78" s="64"/>
      <c r="Q78" s="64"/>
      <c r="R78" s="64"/>
      <c r="S78" s="64"/>
      <c r="T78" s="64"/>
      <c r="U78" s="64"/>
      <c r="V78" s="64"/>
      <c r="W78" s="64"/>
      <c r="X78" s="64">
        <v>100000</v>
      </c>
      <c r="Y78" s="14">
        <f t="shared" si="20"/>
        <v>100000</v>
      </c>
    </row>
    <row r="79" spans="2:27" s="4" customFormat="1" ht="18.95" customHeight="1" x14ac:dyDescent="0.15">
      <c r="B79" s="169"/>
      <c r="C79" s="170"/>
      <c r="D79" s="170"/>
      <c r="E79" s="170"/>
      <c r="F79" s="170"/>
      <c r="G79" s="170"/>
      <c r="H79" s="170"/>
      <c r="I79" s="170"/>
      <c r="J79" s="170"/>
      <c r="K79" s="171"/>
      <c r="L79" s="21" t="s">
        <v>26</v>
      </c>
      <c r="M79" s="64">
        <v>2000</v>
      </c>
      <c r="N79" s="64">
        <v>2000</v>
      </c>
      <c r="O79" s="64">
        <v>2000</v>
      </c>
      <c r="P79" s="64">
        <v>2000</v>
      </c>
      <c r="Q79" s="64">
        <v>2000</v>
      </c>
      <c r="R79" s="64">
        <v>2000</v>
      </c>
      <c r="S79" s="64">
        <v>2000</v>
      </c>
      <c r="T79" s="64">
        <v>2000</v>
      </c>
      <c r="U79" s="64">
        <v>2000</v>
      </c>
      <c r="V79" s="64">
        <v>2000</v>
      </c>
      <c r="W79" s="64">
        <v>2000</v>
      </c>
      <c r="X79" s="64">
        <v>2000</v>
      </c>
      <c r="Y79" s="14">
        <f t="shared" si="20"/>
        <v>24000</v>
      </c>
    </row>
    <row r="80" spans="2:27" s="4" customFormat="1" ht="18.95" customHeight="1" thickBot="1" x14ac:dyDescent="0.2">
      <c r="B80" s="172"/>
      <c r="C80" s="173"/>
      <c r="D80" s="173"/>
      <c r="E80" s="173"/>
      <c r="F80" s="173"/>
      <c r="G80" s="173"/>
      <c r="H80" s="173"/>
      <c r="I80" s="173"/>
      <c r="J80" s="173"/>
      <c r="K80" s="174"/>
      <c r="L80" s="28" t="s">
        <v>18</v>
      </c>
      <c r="M80" s="15">
        <f>SUM(M76:M79)</f>
        <v>304780</v>
      </c>
      <c r="N80" s="15">
        <f t="shared" ref="N80:X80" si="22">SUM(N76:N79)</f>
        <v>311780</v>
      </c>
      <c r="O80" s="15">
        <f t="shared" si="22"/>
        <v>314580</v>
      </c>
      <c r="P80" s="15">
        <f t="shared" si="22"/>
        <v>314580</v>
      </c>
      <c r="Q80" s="15">
        <f t="shared" si="22"/>
        <v>314580</v>
      </c>
      <c r="R80" s="15">
        <f t="shared" si="22"/>
        <v>614580</v>
      </c>
      <c r="S80" s="15">
        <f t="shared" si="22"/>
        <v>314580</v>
      </c>
      <c r="T80" s="15">
        <f t="shared" si="22"/>
        <v>314880</v>
      </c>
      <c r="U80" s="15">
        <f t="shared" si="22"/>
        <v>324480</v>
      </c>
      <c r="V80" s="15">
        <f t="shared" si="22"/>
        <v>324380</v>
      </c>
      <c r="W80" s="15">
        <f t="shared" si="22"/>
        <v>624380</v>
      </c>
      <c r="X80" s="15">
        <f t="shared" si="22"/>
        <v>424380</v>
      </c>
      <c r="Y80" s="16">
        <f t="shared" si="20"/>
        <v>4501960</v>
      </c>
      <c r="Z80" s="5"/>
      <c r="AA80" s="5"/>
    </row>
    <row r="81" spans="2:27" s="4" customFormat="1" ht="18.95" customHeight="1" x14ac:dyDescent="0.15">
      <c r="B81" s="163">
        <f>B15</f>
        <v>0</v>
      </c>
      <c r="C81" s="164"/>
      <c r="D81" s="164"/>
      <c r="E81" s="164"/>
      <c r="F81" s="164"/>
      <c r="G81" s="164"/>
      <c r="H81" s="164"/>
      <c r="I81" s="164"/>
      <c r="J81" s="164"/>
      <c r="K81" s="165"/>
      <c r="L81" s="20" t="s">
        <v>23</v>
      </c>
      <c r="M81" s="66"/>
      <c r="N81" s="66"/>
      <c r="O81" s="66"/>
      <c r="P81" s="66"/>
      <c r="Q81" s="66"/>
      <c r="R81" s="66"/>
      <c r="S81" s="66"/>
      <c r="T81" s="66"/>
      <c r="U81" s="66"/>
      <c r="V81" s="66"/>
      <c r="W81" s="66"/>
      <c r="X81" s="66"/>
      <c r="Y81" s="18">
        <f t="shared" si="20"/>
        <v>0</v>
      </c>
    </row>
    <row r="82" spans="2:27" s="4" customFormat="1" ht="18.95" customHeight="1" x14ac:dyDescent="0.15">
      <c r="B82" s="166">
        <f>B16</f>
        <v>0</v>
      </c>
      <c r="C82" s="167"/>
      <c r="D82" s="167"/>
      <c r="E82" s="167"/>
      <c r="F82" s="167"/>
      <c r="G82" s="167"/>
      <c r="H82" s="167"/>
      <c r="I82" s="167"/>
      <c r="J82" s="167"/>
      <c r="K82" s="168"/>
      <c r="L82" s="21" t="s">
        <v>24</v>
      </c>
      <c r="M82" s="67"/>
      <c r="N82" s="67"/>
      <c r="O82" s="67"/>
      <c r="P82" s="67"/>
      <c r="Q82" s="67"/>
      <c r="R82" s="67"/>
      <c r="S82" s="67"/>
      <c r="T82" s="67"/>
      <c r="U82" s="67"/>
      <c r="V82" s="67"/>
      <c r="W82" s="67"/>
      <c r="X82" s="67"/>
      <c r="Y82" s="27">
        <f t="shared" si="20"/>
        <v>0</v>
      </c>
    </row>
    <row r="83" spans="2:27" s="4" customFormat="1" ht="18.95" customHeight="1" x14ac:dyDescent="0.15">
      <c r="B83" s="169"/>
      <c r="C83" s="170"/>
      <c r="D83" s="170"/>
      <c r="E83" s="170"/>
      <c r="F83" s="170"/>
      <c r="G83" s="170"/>
      <c r="H83" s="170"/>
      <c r="I83" s="170"/>
      <c r="J83" s="170"/>
      <c r="K83" s="171"/>
      <c r="L83" s="21" t="s">
        <v>25</v>
      </c>
      <c r="M83" s="64"/>
      <c r="N83" s="64"/>
      <c r="O83" s="64"/>
      <c r="P83" s="64"/>
      <c r="Q83" s="64"/>
      <c r="R83" s="64"/>
      <c r="S83" s="64"/>
      <c r="T83" s="64"/>
      <c r="U83" s="64"/>
      <c r="V83" s="64"/>
      <c r="W83" s="64"/>
      <c r="X83" s="64"/>
      <c r="Y83" s="14">
        <f t="shared" si="20"/>
        <v>0</v>
      </c>
    </row>
    <row r="84" spans="2:27" s="4" customFormat="1" ht="18.95" customHeight="1" x14ac:dyDescent="0.15">
      <c r="B84" s="169"/>
      <c r="C84" s="170"/>
      <c r="D84" s="170"/>
      <c r="E84" s="170"/>
      <c r="F84" s="170"/>
      <c r="G84" s="170"/>
      <c r="H84" s="170"/>
      <c r="I84" s="170"/>
      <c r="J84" s="170"/>
      <c r="K84" s="171"/>
      <c r="L84" s="21" t="s">
        <v>26</v>
      </c>
      <c r="M84" s="64"/>
      <c r="N84" s="64"/>
      <c r="O84" s="64"/>
      <c r="P84" s="64"/>
      <c r="Q84" s="64"/>
      <c r="R84" s="64"/>
      <c r="S84" s="64"/>
      <c r="T84" s="64"/>
      <c r="U84" s="64"/>
      <c r="V84" s="64"/>
      <c r="W84" s="64"/>
      <c r="X84" s="64"/>
      <c r="Y84" s="14">
        <f t="shared" si="20"/>
        <v>0</v>
      </c>
    </row>
    <row r="85" spans="2:27" s="4" customFormat="1" ht="18.95" customHeight="1" thickBot="1" x14ac:dyDescent="0.2">
      <c r="B85" s="172"/>
      <c r="C85" s="173"/>
      <c r="D85" s="173"/>
      <c r="E85" s="173"/>
      <c r="F85" s="173"/>
      <c r="G85" s="173"/>
      <c r="H85" s="173"/>
      <c r="I85" s="173"/>
      <c r="J85" s="173"/>
      <c r="K85" s="174"/>
      <c r="L85" s="28" t="s">
        <v>18</v>
      </c>
      <c r="M85" s="15">
        <f>SUM(M81:M84)</f>
        <v>0</v>
      </c>
      <c r="N85" s="15">
        <f t="shared" ref="N85:X85" si="23">SUM(N81:N84)</f>
        <v>0</v>
      </c>
      <c r="O85" s="15">
        <f t="shared" si="23"/>
        <v>0</v>
      </c>
      <c r="P85" s="15">
        <f t="shared" si="23"/>
        <v>0</v>
      </c>
      <c r="Q85" s="15">
        <f t="shared" si="23"/>
        <v>0</v>
      </c>
      <c r="R85" s="15">
        <f t="shared" si="23"/>
        <v>0</v>
      </c>
      <c r="S85" s="15">
        <f t="shared" si="23"/>
        <v>0</v>
      </c>
      <c r="T85" s="15">
        <f t="shared" si="23"/>
        <v>0</v>
      </c>
      <c r="U85" s="15">
        <f t="shared" si="23"/>
        <v>0</v>
      </c>
      <c r="V85" s="15">
        <f t="shared" si="23"/>
        <v>0</v>
      </c>
      <c r="W85" s="15">
        <f t="shared" si="23"/>
        <v>0</v>
      </c>
      <c r="X85" s="15">
        <f t="shared" si="23"/>
        <v>0</v>
      </c>
      <c r="Y85" s="16">
        <f t="shared" si="20"/>
        <v>0</v>
      </c>
      <c r="Z85" s="5"/>
      <c r="AA85" s="5"/>
    </row>
    <row r="86" spans="2:27" s="4" customFormat="1" ht="18.95" customHeight="1" x14ac:dyDescent="0.15">
      <c r="B86" s="163">
        <f>B18</f>
        <v>0</v>
      </c>
      <c r="C86" s="164"/>
      <c r="D86" s="164"/>
      <c r="E86" s="164"/>
      <c r="F86" s="164"/>
      <c r="G86" s="164"/>
      <c r="H86" s="164"/>
      <c r="I86" s="164"/>
      <c r="J86" s="164"/>
      <c r="K86" s="165"/>
      <c r="L86" s="20" t="s">
        <v>23</v>
      </c>
      <c r="M86" s="66"/>
      <c r="N86" s="66"/>
      <c r="O86" s="66"/>
      <c r="P86" s="66"/>
      <c r="Q86" s="66"/>
      <c r="R86" s="66"/>
      <c r="S86" s="66"/>
      <c r="T86" s="66"/>
      <c r="U86" s="66"/>
      <c r="V86" s="66"/>
      <c r="W86" s="66"/>
      <c r="X86" s="66"/>
      <c r="Y86" s="18">
        <f t="shared" si="20"/>
        <v>0</v>
      </c>
    </row>
    <row r="87" spans="2:27" s="4" customFormat="1" ht="18.95" customHeight="1" x14ac:dyDescent="0.15">
      <c r="B87" s="166">
        <f>B19</f>
        <v>0</v>
      </c>
      <c r="C87" s="167"/>
      <c r="D87" s="167"/>
      <c r="E87" s="167"/>
      <c r="F87" s="167"/>
      <c r="G87" s="167"/>
      <c r="H87" s="167"/>
      <c r="I87" s="167"/>
      <c r="J87" s="167"/>
      <c r="K87" s="168"/>
      <c r="L87" s="21" t="s">
        <v>24</v>
      </c>
      <c r="M87" s="67"/>
      <c r="N87" s="67"/>
      <c r="O87" s="67"/>
      <c r="P87" s="67"/>
      <c r="Q87" s="67"/>
      <c r="R87" s="67"/>
      <c r="S87" s="67"/>
      <c r="T87" s="67"/>
      <c r="U87" s="67"/>
      <c r="V87" s="67"/>
      <c r="W87" s="67"/>
      <c r="X87" s="67"/>
      <c r="Y87" s="27">
        <f t="shared" si="20"/>
        <v>0</v>
      </c>
    </row>
    <row r="88" spans="2:27" s="4" customFormat="1" ht="18.95" customHeight="1" x14ac:dyDescent="0.15">
      <c r="B88" s="169"/>
      <c r="C88" s="170"/>
      <c r="D88" s="170"/>
      <c r="E88" s="170"/>
      <c r="F88" s="170"/>
      <c r="G88" s="170"/>
      <c r="H88" s="170"/>
      <c r="I88" s="170"/>
      <c r="J88" s="170"/>
      <c r="K88" s="171"/>
      <c r="L88" s="21" t="s">
        <v>25</v>
      </c>
      <c r="M88" s="64"/>
      <c r="N88" s="64"/>
      <c r="O88" s="64"/>
      <c r="P88" s="64"/>
      <c r="Q88" s="64"/>
      <c r="R88" s="64"/>
      <c r="S88" s="64"/>
      <c r="T88" s="64"/>
      <c r="U88" s="64"/>
      <c r="V88" s="64"/>
      <c r="W88" s="64"/>
      <c r="X88" s="64"/>
      <c r="Y88" s="14">
        <f t="shared" si="20"/>
        <v>0</v>
      </c>
    </row>
    <row r="89" spans="2:27" s="4" customFormat="1" ht="18.95" customHeight="1" x14ac:dyDescent="0.15">
      <c r="B89" s="169"/>
      <c r="C89" s="170"/>
      <c r="D89" s="170"/>
      <c r="E89" s="170"/>
      <c r="F89" s="170"/>
      <c r="G89" s="170"/>
      <c r="H89" s="170"/>
      <c r="I89" s="170"/>
      <c r="J89" s="170"/>
      <c r="K89" s="171"/>
      <c r="L89" s="21" t="s">
        <v>26</v>
      </c>
      <c r="M89" s="64"/>
      <c r="N89" s="64"/>
      <c r="O89" s="64"/>
      <c r="P89" s="64"/>
      <c r="Q89" s="64"/>
      <c r="R89" s="64"/>
      <c r="S89" s="64"/>
      <c r="T89" s="64"/>
      <c r="U89" s="64"/>
      <c r="V89" s="64"/>
      <c r="W89" s="64"/>
      <c r="X89" s="64"/>
      <c r="Y89" s="14">
        <f t="shared" si="20"/>
        <v>0</v>
      </c>
    </row>
    <row r="90" spans="2:27" s="4" customFormat="1" ht="18.95" customHeight="1" thickBot="1" x14ac:dyDescent="0.2">
      <c r="B90" s="172"/>
      <c r="C90" s="173"/>
      <c r="D90" s="173"/>
      <c r="E90" s="173"/>
      <c r="F90" s="173"/>
      <c r="G90" s="173"/>
      <c r="H90" s="173"/>
      <c r="I90" s="173"/>
      <c r="J90" s="173"/>
      <c r="K90" s="174"/>
      <c r="L90" s="28" t="s">
        <v>18</v>
      </c>
      <c r="M90" s="15">
        <f>SUM(M86:M89)</f>
        <v>0</v>
      </c>
      <c r="N90" s="15">
        <f t="shared" ref="N90:X90" si="24">SUM(N86:N89)</f>
        <v>0</v>
      </c>
      <c r="O90" s="15">
        <f t="shared" si="24"/>
        <v>0</v>
      </c>
      <c r="P90" s="15">
        <f t="shared" si="24"/>
        <v>0</v>
      </c>
      <c r="Q90" s="15">
        <f t="shared" si="24"/>
        <v>0</v>
      </c>
      <c r="R90" s="15">
        <f t="shared" si="24"/>
        <v>0</v>
      </c>
      <c r="S90" s="15">
        <f t="shared" si="24"/>
        <v>0</v>
      </c>
      <c r="T90" s="15">
        <f t="shared" si="24"/>
        <v>0</v>
      </c>
      <c r="U90" s="15">
        <f t="shared" si="24"/>
        <v>0</v>
      </c>
      <c r="V90" s="15">
        <f t="shared" si="24"/>
        <v>0</v>
      </c>
      <c r="W90" s="15">
        <f t="shared" si="24"/>
        <v>0</v>
      </c>
      <c r="X90" s="15">
        <f t="shared" si="24"/>
        <v>0</v>
      </c>
      <c r="Y90" s="16">
        <f t="shared" si="20"/>
        <v>0</v>
      </c>
      <c r="Z90" s="5"/>
      <c r="AA90" s="5"/>
    </row>
    <row r="91" spans="2:27" s="4" customFormat="1" ht="18.95" customHeight="1" x14ac:dyDescent="0.15">
      <c r="B91" s="163">
        <f>B21</f>
        <v>0</v>
      </c>
      <c r="C91" s="164"/>
      <c r="D91" s="164"/>
      <c r="E91" s="164"/>
      <c r="F91" s="164"/>
      <c r="G91" s="164"/>
      <c r="H91" s="164"/>
      <c r="I91" s="164"/>
      <c r="J91" s="164"/>
      <c r="K91" s="165"/>
      <c r="L91" s="20" t="s">
        <v>23</v>
      </c>
      <c r="M91" s="66"/>
      <c r="N91" s="66"/>
      <c r="O91" s="66"/>
      <c r="P91" s="66"/>
      <c r="Q91" s="66"/>
      <c r="R91" s="66"/>
      <c r="S91" s="66"/>
      <c r="T91" s="66"/>
      <c r="U91" s="66"/>
      <c r="V91" s="66"/>
      <c r="W91" s="66"/>
      <c r="X91" s="66"/>
      <c r="Y91" s="18">
        <f t="shared" si="20"/>
        <v>0</v>
      </c>
    </row>
    <row r="92" spans="2:27" s="4" customFormat="1" ht="18.95" customHeight="1" x14ac:dyDescent="0.15">
      <c r="B92" s="166">
        <f>B22</f>
        <v>0</v>
      </c>
      <c r="C92" s="167"/>
      <c r="D92" s="167"/>
      <c r="E92" s="167"/>
      <c r="F92" s="167"/>
      <c r="G92" s="167"/>
      <c r="H92" s="167"/>
      <c r="I92" s="167"/>
      <c r="J92" s="167"/>
      <c r="K92" s="168"/>
      <c r="L92" s="21" t="s">
        <v>24</v>
      </c>
      <c r="M92" s="67"/>
      <c r="N92" s="67"/>
      <c r="O92" s="67"/>
      <c r="P92" s="67"/>
      <c r="Q92" s="67"/>
      <c r="R92" s="67"/>
      <c r="S92" s="67"/>
      <c r="T92" s="67"/>
      <c r="U92" s="67"/>
      <c r="V92" s="67"/>
      <c r="W92" s="67"/>
      <c r="X92" s="67"/>
      <c r="Y92" s="27">
        <f t="shared" si="20"/>
        <v>0</v>
      </c>
    </row>
    <row r="93" spans="2:27" s="4" customFormat="1" ht="18.95" customHeight="1" x14ac:dyDescent="0.15">
      <c r="B93" s="169"/>
      <c r="C93" s="170"/>
      <c r="D93" s="170"/>
      <c r="E93" s="170"/>
      <c r="F93" s="170"/>
      <c r="G93" s="170"/>
      <c r="H93" s="170"/>
      <c r="I93" s="170"/>
      <c r="J93" s="170"/>
      <c r="K93" s="171"/>
      <c r="L93" s="21" t="s">
        <v>25</v>
      </c>
      <c r="M93" s="64"/>
      <c r="N93" s="64"/>
      <c r="O93" s="64"/>
      <c r="P93" s="64"/>
      <c r="Q93" s="64"/>
      <c r="R93" s="64"/>
      <c r="S93" s="64"/>
      <c r="T93" s="64"/>
      <c r="U93" s="64"/>
      <c r="V93" s="64"/>
      <c r="W93" s="64"/>
      <c r="X93" s="64"/>
      <c r="Y93" s="14">
        <f t="shared" si="20"/>
        <v>0</v>
      </c>
    </row>
    <row r="94" spans="2:27" s="4" customFormat="1" ht="18.95" customHeight="1" x14ac:dyDescent="0.15">
      <c r="B94" s="169"/>
      <c r="C94" s="170"/>
      <c r="D94" s="170"/>
      <c r="E94" s="170"/>
      <c r="F94" s="170"/>
      <c r="G94" s="170"/>
      <c r="H94" s="170"/>
      <c r="I94" s="170"/>
      <c r="J94" s="170"/>
      <c r="K94" s="171"/>
      <c r="L94" s="21" t="s">
        <v>26</v>
      </c>
      <c r="M94" s="64"/>
      <c r="N94" s="64"/>
      <c r="O94" s="64"/>
      <c r="P94" s="64"/>
      <c r="Q94" s="64"/>
      <c r="R94" s="64"/>
      <c r="S94" s="64"/>
      <c r="T94" s="64"/>
      <c r="U94" s="64"/>
      <c r="V94" s="64"/>
      <c r="W94" s="64"/>
      <c r="X94" s="64"/>
      <c r="Y94" s="14">
        <f t="shared" si="20"/>
        <v>0</v>
      </c>
    </row>
    <row r="95" spans="2:27" s="4" customFormat="1" ht="18.95" customHeight="1" thickBot="1" x14ac:dyDescent="0.2">
      <c r="B95" s="172"/>
      <c r="C95" s="173"/>
      <c r="D95" s="173"/>
      <c r="E95" s="173"/>
      <c r="F95" s="173"/>
      <c r="G95" s="173"/>
      <c r="H95" s="173"/>
      <c r="I95" s="173"/>
      <c r="J95" s="173"/>
      <c r="K95" s="174"/>
      <c r="L95" s="28" t="s">
        <v>18</v>
      </c>
      <c r="M95" s="15">
        <f>SUM(M91:M94)</f>
        <v>0</v>
      </c>
      <c r="N95" s="15">
        <f t="shared" ref="N95:X95" si="25">SUM(N91:N94)</f>
        <v>0</v>
      </c>
      <c r="O95" s="15">
        <f t="shared" si="25"/>
        <v>0</v>
      </c>
      <c r="P95" s="15">
        <f t="shared" si="25"/>
        <v>0</v>
      </c>
      <c r="Q95" s="15">
        <f t="shared" si="25"/>
        <v>0</v>
      </c>
      <c r="R95" s="15">
        <f t="shared" si="25"/>
        <v>0</v>
      </c>
      <c r="S95" s="15">
        <f t="shared" si="25"/>
        <v>0</v>
      </c>
      <c r="T95" s="15">
        <f t="shared" si="25"/>
        <v>0</v>
      </c>
      <c r="U95" s="15">
        <f t="shared" si="25"/>
        <v>0</v>
      </c>
      <c r="V95" s="15">
        <f t="shared" si="25"/>
        <v>0</v>
      </c>
      <c r="W95" s="15">
        <f t="shared" si="25"/>
        <v>0</v>
      </c>
      <c r="X95" s="15">
        <f t="shared" si="25"/>
        <v>0</v>
      </c>
      <c r="Y95" s="16">
        <f t="shared" si="20"/>
        <v>0</v>
      </c>
      <c r="Z95" s="5"/>
      <c r="AA95" s="5"/>
    </row>
    <row r="96" spans="2:27" s="4" customFormat="1" ht="18.95" customHeight="1" x14ac:dyDescent="0.15">
      <c r="B96" s="137" t="s">
        <v>34</v>
      </c>
      <c r="C96" s="138"/>
      <c r="D96" s="138"/>
      <c r="E96" s="138"/>
      <c r="F96" s="138"/>
      <c r="G96" s="138"/>
      <c r="H96" s="138"/>
      <c r="I96" s="138"/>
      <c r="J96" s="138"/>
      <c r="K96" s="139"/>
      <c r="L96" s="20" t="s">
        <v>23</v>
      </c>
      <c r="M96" s="17">
        <f>SUM(M71,M76,M81,M86,M91)</f>
        <v>2148080</v>
      </c>
      <c r="N96" s="17">
        <f t="shared" ref="N96:X96" si="26">SUM(N71,N76,N81,N86,N91)</f>
        <v>2213280</v>
      </c>
      <c r="O96" s="17">
        <f t="shared" si="26"/>
        <v>2206380</v>
      </c>
      <c r="P96" s="17">
        <f t="shared" si="26"/>
        <v>2198225</v>
      </c>
      <c r="Q96" s="17">
        <f t="shared" si="26"/>
        <v>2223580</v>
      </c>
      <c r="R96" s="17">
        <f t="shared" si="26"/>
        <v>2123380</v>
      </c>
      <c r="S96" s="17">
        <f t="shared" si="26"/>
        <v>2162780</v>
      </c>
      <c r="T96" s="17">
        <f t="shared" si="26"/>
        <v>2154920</v>
      </c>
      <c r="U96" s="17">
        <f t="shared" si="26"/>
        <v>2165480</v>
      </c>
      <c r="V96" s="17">
        <f t="shared" si="26"/>
        <v>2218380</v>
      </c>
      <c r="W96" s="17">
        <f t="shared" si="26"/>
        <v>2168720</v>
      </c>
      <c r="X96" s="17">
        <f t="shared" si="26"/>
        <v>2192380</v>
      </c>
      <c r="Y96" s="18">
        <f t="shared" si="20"/>
        <v>26175585</v>
      </c>
    </row>
    <row r="97" spans="2:27" s="4" customFormat="1" ht="18.95" customHeight="1" x14ac:dyDescent="0.15">
      <c r="B97" s="140"/>
      <c r="C97" s="141"/>
      <c r="D97" s="141"/>
      <c r="E97" s="141"/>
      <c r="F97" s="141"/>
      <c r="G97" s="141"/>
      <c r="H97" s="141"/>
      <c r="I97" s="141"/>
      <c r="J97" s="141"/>
      <c r="K97" s="142"/>
      <c r="L97" s="21" t="s">
        <v>24</v>
      </c>
      <c r="M97" s="19">
        <f>SUM(M72,M77,M82,M87,M92)</f>
        <v>0</v>
      </c>
      <c r="N97" s="19">
        <f t="shared" ref="N97:X97" si="27">SUM(N72,N77,N82,N87,N92)</f>
        <v>0</v>
      </c>
      <c r="O97" s="19">
        <f t="shared" si="27"/>
        <v>0</v>
      </c>
      <c r="P97" s="19">
        <f t="shared" si="27"/>
        <v>0</v>
      </c>
      <c r="Q97" s="19">
        <f t="shared" si="27"/>
        <v>0</v>
      </c>
      <c r="R97" s="19">
        <f t="shared" si="27"/>
        <v>1000000</v>
      </c>
      <c r="S97" s="19">
        <f t="shared" si="27"/>
        <v>0</v>
      </c>
      <c r="T97" s="19">
        <f t="shared" si="27"/>
        <v>0</v>
      </c>
      <c r="U97" s="19">
        <f t="shared" si="27"/>
        <v>0</v>
      </c>
      <c r="V97" s="19">
        <f t="shared" si="27"/>
        <v>0</v>
      </c>
      <c r="W97" s="19">
        <f t="shared" si="27"/>
        <v>1200000</v>
      </c>
      <c r="X97" s="19">
        <f t="shared" si="27"/>
        <v>0</v>
      </c>
      <c r="Y97" s="27">
        <f t="shared" si="20"/>
        <v>2200000</v>
      </c>
    </row>
    <row r="98" spans="2:27" s="4" customFormat="1" ht="18.95" customHeight="1" x14ac:dyDescent="0.15">
      <c r="B98" s="140"/>
      <c r="C98" s="141"/>
      <c r="D98" s="141"/>
      <c r="E98" s="141"/>
      <c r="F98" s="141"/>
      <c r="G98" s="141"/>
      <c r="H98" s="141"/>
      <c r="I98" s="141"/>
      <c r="J98" s="141"/>
      <c r="K98" s="142"/>
      <c r="L98" s="21" t="s">
        <v>25</v>
      </c>
      <c r="M98" s="19">
        <f>SUM(M73,M78,M83,M88,M93)</f>
        <v>0</v>
      </c>
      <c r="N98" s="19">
        <f t="shared" ref="N98:X98" si="28">SUM(N73,N78,N83,N88,N93)</f>
        <v>0</v>
      </c>
      <c r="O98" s="19">
        <f t="shared" si="28"/>
        <v>0</v>
      </c>
      <c r="P98" s="19">
        <f t="shared" si="28"/>
        <v>0</v>
      </c>
      <c r="Q98" s="19">
        <f t="shared" si="28"/>
        <v>0</v>
      </c>
      <c r="R98" s="19">
        <f t="shared" si="28"/>
        <v>0</v>
      </c>
      <c r="S98" s="19">
        <f t="shared" si="28"/>
        <v>0</v>
      </c>
      <c r="T98" s="19">
        <f t="shared" si="28"/>
        <v>0</v>
      </c>
      <c r="U98" s="19">
        <f t="shared" si="28"/>
        <v>0</v>
      </c>
      <c r="V98" s="19">
        <f t="shared" si="28"/>
        <v>0</v>
      </c>
      <c r="W98" s="19">
        <f t="shared" si="28"/>
        <v>0</v>
      </c>
      <c r="X98" s="19">
        <f t="shared" si="28"/>
        <v>275000</v>
      </c>
      <c r="Y98" s="29">
        <f t="shared" si="20"/>
        <v>275000</v>
      </c>
    </row>
    <row r="99" spans="2:27" s="4" customFormat="1" ht="18.95" customHeight="1" x14ac:dyDescent="0.15">
      <c r="B99" s="140"/>
      <c r="C99" s="141"/>
      <c r="D99" s="141"/>
      <c r="E99" s="141"/>
      <c r="F99" s="141"/>
      <c r="G99" s="141"/>
      <c r="H99" s="141"/>
      <c r="I99" s="141"/>
      <c r="J99" s="141"/>
      <c r="K99" s="142"/>
      <c r="L99" s="21" t="s">
        <v>26</v>
      </c>
      <c r="M99" s="19">
        <f>SUM(M74,M79,M84,M89,M94)</f>
        <v>223000</v>
      </c>
      <c r="N99" s="19">
        <f t="shared" ref="N99:X99" si="29">SUM(N74,N79,N84,N89,N94)</f>
        <v>223000</v>
      </c>
      <c r="O99" s="19">
        <f t="shared" si="29"/>
        <v>223000</v>
      </c>
      <c r="P99" s="19">
        <f t="shared" si="29"/>
        <v>223000</v>
      </c>
      <c r="Q99" s="19">
        <f t="shared" si="29"/>
        <v>223000</v>
      </c>
      <c r="R99" s="19">
        <f t="shared" si="29"/>
        <v>223000</v>
      </c>
      <c r="S99" s="19">
        <f t="shared" si="29"/>
        <v>223000</v>
      </c>
      <c r="T99" s="19">
        <f t="shared" si="29"/>
        <v>223000</v>
      </c>
      <c r="U99" s="19">
        <f t="shared" si="29"/>
        <v>223000</v>
      </c>
      <c r="V99" s="19">
        <f t="shared" si="29"/>
        <v>223000</v>
      </c>
      <c r="W99" s="19">
        <f t="shared" si="29"/>
        <v>223000</v>
      </c>
      <c r="X99" s="19">
        <f t="shared" si="29"/>
        <v>223000</v>
      </c>
      <c r="Y99" s="29">
        <f t="shared" si="20"/>
        <v>2676000</v>
      </c>
    </row>
    <row r="100" spans="2:27" s="4" customFormat="1" ht="18.95" customHeight="1" thickBot="1" x14ac:dyDescent="0.2">
      <c r="B100" s="143"/>
      <c r="C100" s="144"/>
      <c r="D100" s="144"/>
      <c r="E100" s="144"/>
      <c r="F100" s="144"/>
      <c r="G100" s="144"/>
      <c r="H100" s="144"/>
      <c r="I100" s="144"/>
      <c r="J100" s="144"/>
      <c r="K100" s="145"/>
      <c r="L100" s="28" t="s">
        <v>18</v>
      </c>
      <c r="M100" s="15">
        <f>SUM(M96:M99)</f>
        <v>2371080</v>
      </c>
      <c r="N100" s="15">
        <f t="shared" ref="N100:X100" si="30">SUM(N96:N99)</f>
        <v>2436280</v>
      </c>
      <c r="O100" s="15">
        <f t="shared" si="30"/>
        <v>2429380</v>
      </c>
      <c r="P100" s="15">
        <f t="shared" si="30"/>
        <v>2421225</v>
      </c>
      <c r="Q100" s="15">
        <f t="shared" si="30"/>
        <v>2446580</v>
      </c>
      <c r="R100" s="15">
        <f t="shared" si="30"/>
        <v>3346380</v>
      </c>
      <c r="S100" s="15">
        <f t="shared" si="30"/>
        <v>2385780</v>
      </c>
      <c r="T100" s="15">
        <f t="shared" si="30"/>
        <v>2377920</v>
      </c>
      <c r="U100" s="15">
        <f t="shared" si="30"/>
        <v>2388480</v>
      </c>
      <c r="V100" s="15">
        <f t="shared" si="30"/>
        <v>2441380</v>
      </c>
      <c r="W100" s="15">
        <f t="shared" si="30"/>
        <v>3591720</v>
      </c>
      <c r="X100" s="15">
        <f t="shared" si="30"/>
        <v>2690380</v>
      </c>
      <c r="Y100" s="25">
        <f t="shared" si="20"/>
        <v>31326585</v>
      </c>
      <c r="Z100" s="5"/>
      <c r="AA100" s="5"/>
    </row>
    <row r="101" spans="2:27" s="8" customFormat="1" ht="20.100000000000001" customHeight="1" x14ac:dyDescent="0.15">
      <c r="B101" s="6"/>
      <c r="C101" s="6"/>
      <c r="D101" s="6"/>
      <c r="E101" s="6"/>
      <c r="F101" s="6"/>
      <c r="G101" s="6"/>
      <c r="H101" s="6"/>
      <c r="I101" s="6"/>
      <c r="J101" s="6"/>
      <c r="K101" s="6"/>
      <c r="L101" s="6"/>
      <c r="M101" s="6"/>
      <c r="N101" s="6"/>
      <c r="O101" s="6"/>
      <c r="P101" s="6"/>
      <c r="Q101" s="6"/>
      <c r="R101" s="6"/>
      <c r="S101" s="6"/>
      <c r="T101" s="6"/>
      <c r="U101" s="6"/>
      <c r="V101" s="6"/>
      <c r="W101" s="7"/>
    </row>
    <row r="102" spans="2:27" ht="20.100000000000001" customHeight="1" x14ac:dyDescent="0.15">
      <c r="B102" s="1" t="s">
        <v>39</v>
      </c>
      <c r="J102" s="33"/>
      <c r="K102" s="34"/>
      <c r="L102" s="39">
        <f>Y105</f>
        <v>153.9</v>
      </c>
      <c r="M102" s="1" t="s">
        <v>40</v>
      </c>
      <c r="Y102" s="11"/>
    </row>
    <row r="103" spans="2:27" ht="20.100000000000001" customHeight="1" thickBot="1" x14ac:dyDescent="0.25">
      <c r="B103" s="2"/>
      <c r="C103" s="2"/>
      <c r="M103" s="38"/>
      <c r="Y103" s="22" t="s">
        <v>42</v>
      </c>
    </row>
    <row r="104" spans="2:27" s="4" customFormat="1" ht="30" customHeight="1" x14ac:dyDescent="0.15">
      <c r="B104" s="146" t="s">
        <v>41</v>
      </c>
      <c r="C104" s="147"/>
      <c r="D104" s="147"/>
      <c r="E104" s="147"/>
      <c r="F104" s="147"/>
      <c r="G104" s="147"/>
      <c r="H104" s="147"/>
      <c r="I104" s="147"/>
      <c r="J104" s="147"/>
      <c r="K104" s="147"/>
      <c r="L104" s="135" t="s">
        <v>38</v>
      </c>
      <c r="M104" s="43" t="str">
        <f>M32</f>
        <v>平成２７年４月</v>
      </c>
      <c r="N104" s="43" t="str">
        <f t="shared" ref="N104:X104" si="31">N32</f>
        <v>平成２７年５月</v>
      </c>
      <c r="O104" s="43" t="str">
        <f t="shared" si="31"/>
        <v>平成２７年６月</v>
      </c>
      <c r="P104" s="43" t="str">
        <f t="shared" si="31"/>
        <v>平成２７年７月</v>
      </c>
      <c r="Q104" s="43" t="str">
        <f t="shared" si="31"/>
        <v>平成２７年８月</v>
      </c>
      <c r="R104" s="43" t="str">
        <f t="shared" si="31"/>
        <v>平成２７年９月</v>
      </c>
      <c r="S104" s="43" t="str">
        <f t="shared" si="31"/>
        <v>平成２７年１０月</v>
      </c>
      <c r="T104" s="43" t="str">
        <f t="shared" si="31"/>
        <v>平成２７年１１月</v>
      </c>
      <c r="U104" s="43" t="str">
        <f t="shared" si="31"/>
        <v>平成２７年１２月</v>
      </c>
      <c r="V104" s="43" t="str">
        <f t="shared" si="31"/>
        <v>平成２８年１月</v>
      </c>
      <c r="W104" s="43" t="str">
        <f t="shared" si="31"/>
        <v>平成２８年２月</v>
      </c>
      <c r="X104" s="43" t="str">
        <f t="shared" si="31"/>
        <v>平成２８年３月</v>
      </c>
      <c r="Y104" s="35" t="s">
        <v>18</v>
      </c>
    </row>
    <row r="105" spans="2:27" s="4" customFormat="1" ht="30" customHeight="1" thickBot="1" x14ac:dyDescent="0.2">
      <c r="B105" s="148"/>
      <c r="C105" s="136"/>
      <c r="D105" s="136"/>
      <c r="E105" s="136"/>
      <c r="F105" s="136"/>
      <c r="G105" s="136"/>
      <c r="H105" s="136"/>
      <c r="I105" s="136"/>
      <c r="J105" s="136"/>
      <c r="K105" s="136"/>
      <c r="L105" s="136"/>
      <c r="M105" s="65">
        <v>12.1</v>
      </c>
      <c r="N105" s="65">
        <v>13.4</v>
      </c>
      <c r="O105" s="65">
        <v>13.1</v>
      </c>
      <c r="P105" s="65">
        <v>12.5</v>
      </c>
      <c r="Q105" s="65">
        <v>12.6</v>
      </c>
      <c r="R105" s="65">
        <v>12.2</v>
      </c>
      <c r="S105" s="65">
        <v>12.6</v>
      </c>
      <c r="T105" s="65">
        <v>13.1</v>
      </c>
      <c r="U105" s="65">
        <v>13.2</v>
      </c>
      <c r="V105" s="65">
        <v>13.5</v>
      </c>
      <c r="W105" s="65">
        <v>13.3</v>
      </c>
      <c r="X105" s="65">
        <v>12.3</v>
      </c>
      <c r="Y105" s="40">
        <f>ROUNDDOWN(Z105,1)</f>
        <v>153.9</v>
      </c>
      <c r="Z105" s="42">
        <f>SUM(M105:X105)</f>
        <v>153.90000000000003</v>
      </c>
      <c r="AA105" s="5"/>
    </row>
    <row r="106" spans="2:27" ht="20.100000000000001" customHeight="1" x14ac:dyDescent="0.15"/>
    <row r="107" spans="2:27" ht="20.100000000000001" customHeight="1" x14ac:dyDescent="0.15"/>
    <row r="108" spans="2:27" ht="20.100000000000001" customHeight="1" x14ac:dyDescent="0.15"/>
    <row r="109" spans="2:27" ht="20.100000000000001" customHeight="1" x14ac:dyDescent="0.15"/>
    <row r="110" spans="2:27" ht="20.100000000000001" customHeight="1" x14ac:dyDescent="0.15"/>
    <row r="111" spans="2:27" ht="20.100000000000001" customHeight="1" x14ac:dyDescent="0.15"/>
    <row r="112" spans="2:27"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12"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spans="12:12" ht="20.100000000000001" customHeight="1" x14ac:dyDescent="0.15"/>
    <row r="130" spans="12:12" ht="20.100000000000001" customHeight="1" x14ac:dyDescent="0.15"/>
    <row r="131" spans="12:12" ht="20.100000000000001" customHeight="1" x14ac:dyDescent="0.15"/>
    <row r="132" spans="12:12" ht="20.100000000000001" customHeight="1" x14ac:dyDescent="0.15"/>
    <row r="133" spans="12:12" ht="20.100000000000001" customHeight="1" x14ac:dyDescent="0.15"/>
    <row r="134" spans="12:12" ht="20.100000000000001" customHeight="1" x14ac:dyDescent="0.15">
      <c r="L134" s="44"/>
    </row>
    <row r="135" spans="12:12" ht="20.100000000000001" customHeight="1" x14ac:dyDescent="0.15">
      <c r="L135" s="45"/>
    </row>
    <row r="136" spans="12:12" ht="20.100000000000001" customHeight="1" x14ac:dyDescent="0.15">
      <c r="L136" s="45"/>
    </row>
    <row r="137" spans="12:12" ht="20.100000000000001" customHeight="1" x14ac:dyDescent="0.15">
      <c r="L137" s="45"/>
    </row>
    <row r="138" spans="12:12" ht="20.100000000000001" customHeight="1" x14ac:dyDescent="0.15"/>
    <row r="139" spans="12:12" ht="20.100000000000001" customHeight="1" x14ac:dyDescent="0.15"/>
    <row r="140" spans="12:12" ht="20.100000000000001" customHeight="1" x14ac:dyDescent="0.15"/>
    <row r="141" spans="12:12" ht="20.100000000000001" customHeight="1" x14ac:dyDescent="0.15"/>
    <row r="142" spans="12:12" ht="20.100000000000001" customHeight="1" x14ac:dyDescent="0.15"/>
    <row r="143" spans="12:12" ht="20.100000000000001" customHeight="1" x14ac:dyDescent="0.15"/>
    <row r="144" spans="12:12"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1.95" customHeight="1" x14ac:dyDescent="0.15"/>
    <row r="150" ht="21.95" customHeight="1" x14ac:dyDescent="0.15"/>
    <row r="151" ht="20.100000000000001" customHeight="1" x14ac:dyDescent="0.15"/>
    <row r="152" ht="20.100000000000001" customHeight="1" x14ac:dyDescent="0.15"/>
    <row r="153" ht="20.100000000000001" customHeight="1" x14ac:dyDescent="0.15"/>
    <row r="154" ht="20.100000000000001" customHeight="1" x14ac:dyDescent="0.15"/>
  </sheetData>
  <mergeCells count="89">
    <mergeCell ref="B91:K91"/>
    <mergeCell ref="B92:K95"/>
    <mergeCell ref="B96:K100"/>
    <mergeCell ref="B104:K105"/>
    <mergeCell ref="L104:L105"/>
    <mergeCell ref="B72:K75"/>
    <mergeCell ref="O69:O70"/>
    <mergeCell ref="V69:V70"/>
    <mergeCell ref="W69:W70"/>
    <mergeCell ref="B87:K90"/>
    <mergeCell ref="B71:K71"/>
    <mergeCell ref="P69:P70"/>
    <mergeCell ref="Q69:Q70"/>
    <mergeCell ref="R69:R70"/>
    <mergeCell ref="B76:K76"/>
    <mergeCell ref="B77:K80"/>
    <mergeCell ref="B81:K81"/>
    <mergeCell ref="B82:K85"/>
    <mergeCell ref="B86:K86"/>
    <mergeCell ref="X69:X70"/>
    <mergeCell ref="Y69:Y70"/>
    <mergeCell ref="B70:K70"/>
    <mergeCell ref="B55:K58"/>
    <mergeCell ref="B59:K63"/>
    <mergeCell ref="B64:L64"/>
    <mergeCell ref="T69:T70"/>
    <mergeCell ref="U69:U70"/>
    <mergeCell ref="B65:L65"/>
    <mergeCell ref="B69:K69"/>
    <mergeCell ref="L69:L70"/>
    <mergeCell ref="M69:M70"/>
    <mergeCell ref="N69:N70"/>
    <mergeCell ref="S69:S70"/>
    <mergeCell ref="B40:K43"/>
    <mergeCell ref="B44:K44"/>
    <mergeCell ref="B45:K48"/>
    <mergeCell ref="B49:K49"/>
    <mergeCell ref="B50:K53"/>
    <mergeCell ref="B54:K54"/>
    <mergeCell ref="W32:W33"/>
    <mergeCell ref="X32:X33"/>
    <mergeCell ref="Y32:Y33"/>
    <mergeCell ref="B34:K34"/>
    <mergeCell ref="B35:K38"/>
    <mergeCell ref="B39:K39"/>
    <mergeCell ref="Q32:Q33"/>
    <mergeCell ref="R32:R33"/>
    <mergeCell ref="S32:S33"/>
    <mergeCell ref="T32:T33"/>
    <mergeCell ref="U32:U33"/>
    <mergeCell ref="V32:V33"/>
    <mergeCell ref="L32:L33"/>
    <mergeCell ref="M32:M33"/>
    <mergeCell ref="B33:K33"/>
    <mergeCell ref="N32:N33"/>
    <mergeCell ref="O32:O33"/>
    <mergeCell ref="P32:P33"/>
    <mergeCell ref="B18:K18"/>
    <mergeCell ref="B19:K20"/>
    <mergeCell ref="B21:K21"/>
    <mergeCell ref="B22:K23"/>
    <mergeCell ref="B24:K26"/>
    <mergeCell ref="B32:K32"/>
    <mergeCell ref="B16:K17"/>
    <mergeCell ref="O7:O8"/>
    <mergeCell ref="P7:P8"/>
    <mergeCell ref="U7:U8"/>
    <mergeCell ref="V7:V8"/>
    <mergeCell ref="B9:K9"/>
    <mergeCell ref="B10:K11"/>
    <mergeCell ref="Q7:Q8"/>
    <mergeCell ref="R7:R8"/>
    <mergeCell ref="S7:S8"/>
    <mergeCell ref="T7:T8"/>
    <mergeCell ref="M7:M8"/>
    <mergeCell ref="N7:N8"/>
    <mergeCell ref="B12:K12"/>
    <mergeCell ref="B13:K14"/>
    <mergeCell ref="B15:K15"/>
    <mergeCell ref="X1:Y1"/>
    <mergeCell ref="B2:Y2"/>
    <mergeCell ref="B3:E3"/>
    <mergeCell ref="F3:N3"/>
    <mergeCell ref="B7:K7"/>
    <mergeCell ref="L7:L8"/>
    <mergeCell ref="W7:W8"/>
    <mergeCell ref="X7:X8"/>
    <mergeCell ref="Y7:Y8"/>
    <mergeCell ref="B8:K8"/>
  </mergeCells>
  <phoneticPr fontId="3"/>
  <conditionalFormatting sqref="Z1:Z11 Z27 Z66 Z104:Z65536">
    <cfRule type="cellIs" dxfId="23" priority="24" stopIfTrue="1" operator="equal">
      <formula>0</formula>
    </cfRule>
  </conditionalFormatting>
  <conditionalFormatting sqref="Z15:Z23">
    <cfRule type="cellIs" dxfId="22" priority="22" stopIfTrue="1" operator="equal">
      <formula>0</formula>
    </cfRule>
  </conditionalFormatting>
  <conditionalFormatting sqref="Z12:Z14">
    <cfRule type="cellIs" dxfId="21" priority="23" stopIfTrue="1" operator="equal">
      <formula>0</formula>
    </cfRule>
  </conditionalFormatting>
  <conditionalFormatting sqref="Z24:Z26">
    <cfRule type="cellIs" dxfId="20" priority="21" stopIfTrue="1" operator="equal">
      <formula>0</formula>
    </cfRule>
  </conditionalFormatting>
  <conditionalFormatting sqref="Z28:Z29">
    <cfRule type="cellIs" dxfId="19" priority="20" stopIfTrue="1" operator="equal">
      <formula>0</formula>
    </cfRule>
  </conditionalFormatting>
  <conditionalFormatting sqref="Z32:Z36 Z38:Z41 Z43:Z46 Z48:Z51 Z53:Z56 Z58:Z61 Z63:Z65">
    <cfRule type="cellIs" dxfId="18" priority="19" stopIfTrue="1" operator="equal">
      <formula>0</formula>
    </cfRule>
  </conditionalFormatting>
  <conditionalFormatting sqref="Z30:Z31">
    <cfRule type="cellIs" dxfId="17" priority="18" stopIfTrue="1" operator="equal">
      <formula>0</formula>
    </cfRule>
  </conditionalFormatting>
  <conditionalFormatting sqref="Z37 Z42 Z47 Z52 Z57 Z62">
    <cfRule type="cellIs" dxfId="16" priority="17" stopIfTrue="1" operator="equal">
      <formula>0</formula>
    </cfRule>
  </conditionalFormatting>
  <conditionalFormatting sqref="Z67:Z68">
    <cfRule type="cellIs" dxfId="15" priority="16" stopIfTrue="1" operator="equal">
      <formula>0</formula>
    </cfRule>
  </conditionalFormatting>
  <conditionalFormatting sqref="Z69:Z73 Z75">
    <cfRule type="cellIs" dxfId="14" priority="15" stopIfTrue="1" operator="equal">
      <formula>0</formula>
    </cfRule>
  </conditionalFormatting>
  <conditionalFormatting sqref="Z74">
    <cfRule type="cellIs" dxfId="13" priority="14" stopIfTrue="1" operator="equal">
      <formula>0</formula>
    </cfRule>
  </conditionalFormatting>
  <conditionalFormatting sqref="Z76:Z78 Z80">
    <cfRule type="cellIs" dxfId="12" priority="13" stopIfTrue="1" operator="equal">
      <formula>0</formula>
    </cfRule>
  </conditionalFormatting>
  <conditionalFormatting sqref="Z79">
    <cfRule type="cellIs" dxfId="11" priority="12" stopIfTrue="1" operator="equal">
      <formula>0</formula>
    </cfRule>
  </conditionalFormatting>
  <conditionalFormatting sqref="Z81:Z83 Z85">
    <cfRule type="cellIs" dxfId="10" priority="11" stopIfTrue="1" operator="equal">
      <formula>0</formula>
    </cfRule>
  </conditionalFormatting>
  <conditionalFormatting sqref="Z84">
    <cfRule type="cellIs" dxfId="9" priority="10" stopIfTrue="1" operator="equal">
      <formula>0</formula>
    </cfRule>
  </conditionalFormatting>
  <conditionalFormatting sqref="Z86:Z88 Z90">
    <cfRule type="cellIs" dxfId="8" priority="9" stopIfTrue="1" operator="equal">
      <formula>0</formula>
    </cfRule>
  </conditionalFormatting>
  <conditionalFormatting sqref="Z89">
    <cfRule type="cellIs" dxfId="7" priority="8" stopIfTrue="1" operator="equal">
      <formula>0</formula>
    </cfRule>
  </conditionalFormatting>
  <conditionalFormatting sqref="Z91:Z93 Z95">
    <cfRule type="cellIs" dxfId="6" priority="7" stopIfTrue="1" operator="equal">
      <formula>0</formula>
    </cfRule>
  </conditionalFormatting>
  <conditionalFormatting sqref="Z94">
    <cfRule type="cellIs" dxfId="5" priority="6" stopIfTrue="1" operator="equal">
      <formula>0</formula>
    </cfRule>
  </conditionalFormatting>
  <conditionalFormatting sqref="Z96:Z98 Z100">
    <cfRule type="cellIs" dxfId="4" priority="5" stopIfTrue="1" operator="equal">
      <formula>0</formula>
    </cfRule>
  </conditionalFormatting>
  <conditionalFormatting sqref="Z99">
    <cfRule type="cellIs" dxfId="3" priority="4" stopIfTrue="1" operator="equal">
      <formula>0</formula>
    </cfRule>
  </conditionalFormatting>
  <conditionalFormatting sqref="Z101">
    <cfRule type="cellIs" dxfId="2" priority="3" stopIfTrue="1" operator="equal">
      <formula>0</formula>
    </cfRule>
  </conditionalFormatting>
  <conditionalFormatting sqref="Z102">
    <cfRule type="cellIs" dxfId="1" priority="2" stopIfTrue="1" operator="equal">
      <formula>0</formula>
    </cfRule>
  </conditionalFormatting>
  <conditionalFormatting sqref="Z103">
    <cfRule type="cellIs" dxfId="0" priority="1" stopIfTrue="1" operator="equal">
      <formula>0</formula>
    </cfRule>
  </conditionalFormatting>
  <dataValidations count="1">
    <dataValidation allowBlank="1" showInputMessage="1" showErrorMessage="1" prompt="数式がはいっています。" sqref="Y9:Y10 Y12:Y13 Y15:Y16 Y18:Y19 Y21:Y22 Y36:Y37 Y41:Y42 Y46:Y47 Y51:Y52 Y56:Y57 Y61:Y62 Y73:Y74 Y78:Y79 Y83:Y84 Y88:Y89 Y93:Y94 Y98:Y99"/>
  </dataValidations>
  <pageMargins left="0.39370078740157483" right="0" top="0.19685039370078741" bottom="0.19685039370078741" header="0.15748031496062992" footer="3.937007874015748E-2"/>
  <pageSetup paperSize="9" scale="58" fitToHeight="2" orientation="landscape" r:id="rId1"/>
  <headerFooter scaleWithDoc="0"/>
  <rowBreaks count="1" manualBreakCount="1">
    <brk id="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別紙様式５内訳書（③④を記入する場合）</vt:lpstr>
      <vt:lpstr>別紙様式５内訳書（③④を記入する場合）（記入例）</vt:lpstr>
      <vt:lpstr>'別紙様式５内訳書（③④を記入する場合）'!Print_Area</vt:lpstr>
      <vt:lpstr>'別紙様式５内訳書（③④を記入する場合）（記入例）'!Print_Area</vt:lpstr>
      <vt:lpstr>'別紙様式５内訳書（③④を記入する場合）'!Print_Titles</vt:lpstr>
      <vt:lpstr>'別紙様式５内訳書（③④を記入する場合）（記入例）'!Print_Titles</vt:lpstr>
    </vt:vector>
  </TitlesOfParts>
  <Company>埼玉県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user</cp:lastModifiedBy>
  <cp:lastPrinted>2016-12-02T04:23:40Z</cp:lastPrinted>
  <dcterms:created xsi:type="dcterms:W3CDTF">2011-04-07T04:26:09Z</dcterms:created>
  <dcterms:modified xsi:type="dcterms:W3CDTF">2016-12-02T04:46:43Z</dcterms:modified>
</cp:coreProperties>
</file>