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796" activeTab="0"/>
  </bookViews>
  <sheets>
    <sheet name="別紙様式５内訳書（③④を記入する場合）" sheetId="1" r:id="rId1"/>
    <sheet name="別紙様式５内訳書（③④を記入する場合）（記入例）" sheetId="2" r:id="rId2"/>
  </sheets>
  <externalReferences>
    <externalReference r:id="rId5"/>
    <externalReference r:id="rId6"/>
    <externalReference r:id="rId7"/>
  </externalReferences>
  <definedNames>
    <definedName name="H21年度">#REF!</definedName>
    <definedName name="H22年度">#REF!</definedName>
    <definedName name="H23年度">#REF!</definedName>
    <definedName name="H24年度">#REF!</definedName>
    <definedName name="_xlnm.Print_Area" localSheetId="0">'別紙様式５内訳書（③④を記入する場合）'!$A$1:$Y$122</definedName>
    <definedName name="_xlnm.Print_Area" localSheetId="1">'別紙様式５内訳書（③④を記入する場合）（記入例）'!$A$1:$Y$125</definedName>
    <definedName name="_xlnm.Print_Titles" localSheetId="0">'別紙様式５内訳書（③④を記入する場合）'!$1:$3</definedName>
    <definedName name="_xlnm.Print_Titles" localSheetId="1">'別紙様式５内訳書（③④を記入する場合）（記入例）'!$1:$3</definedName>
    <definedName name="ああああああああああああああああああ">#REF!</definedName>
    <definedName name="サービス">#REF!</definedName>
    <definedName name="サービス名">#REF!</definedName>
    <definedName name="専兼区分">#REF!</definedName>
    <definedName name="選択肢1">#REF!</definedName>
    <definedName name="選択肢2">#REF!</definedName>
    <definedName name="都道府県">#REF!</definedName>
    <definedName name="年度">#REF!</definedName>
    <definedName name="年度リスト">#REF!</definedName>
    <definedName name="平成年度">'[2]03_単独申請書 '!$BB$11:$BB$15</definedName>
    <definedName name="予防">#REF!</definedName>
  </definedNames>
  <calcPr fullCalcOnLoad="1"/>
</workbook>
</file>

<file path=xl/sharedStrings.xml><?xml version="1.0" encoding="utf-8"?>
<sst xmlns="http://schemas.openxmlformats.org/spreadsheetml/2006/main" count="262" uniqueCount="70">
  <si>
    <t>　　　記入例</t>
  </si>
  <si>
    <t>法人名</t>
  </si>
  <si>
    <t>単位：円</t>
  </si>
  <si>
    <t>介護保険事業所番号</t>
  </si>
  <si>
    <t>事業所の名称</t>
  </si>
  <si>
    <t>加算</t>
  </si>
  <si>
    <t>計</t>
  </si>
  <si>
    <t>区分限度額超</t>
  </si>
  <si>
    <t>鹿児島介護事業所</t>
  </si>
  <si>
    <t>参考様式</t>
  </si>
  <si>
    <t>サービス
提供月</t>
  </si>
  <si>
    <t>基本給</t>
  </si>
  <si>
    <t>賞与</t>
  </si>
  <si>
    <t>一時金</t>
  </si>
  <si>
    <t>諸手当</t>
  </si>
  <si>
    <t>計（A）</t>
  </si>
  <si>
    <t>円</t>
  </si>
  <si>
    <t>２　賃金改善所要額</t>
  </si>
  <si>
    <r>
      <t>円　</t>
    </r>
    <r>
      <rPr>
        <sz val="14"/>
        <rFont val="ＭＳ Ｐゴシック"/>
        <family val="3"/>
      </rPr>
      <t>（ⅰ－ⅱ）</t>
    </r>
  </si>
  <si>
    <t>（１）　加算の算定により賃金改善を行った場合の賃金の総額（ⅰ）</t>
  </si>
  <si>
    <t>介護職員処遇改善実績報告　加算総額内訳書及び賃金改善額内訳書</t>
  </si>
  <si>
    <t>加算総額計</t>
  </si>
  <si>
    <t>デーサービス介護太郎</t>
  </si>
  <si>
    <t>社会福祉法人　かごしま介護福祉会</t>
  </si>
  <si>
    <r>
      <t>法定福利費（B)
（</t>
    </r>
    <r>
      <rPr>
        <sz val="12"/>
        <rFont val="ＭＳ Ｐゴシック"/>
        <family val="3"/>
      </rPr>
      <t>賃金が増えたことに伴う事業主負担増額分）</t>
    </r>
  </si>
  <si>
    <t>注意事項</t>
  </si>
  <si>
    <t>のセルを直接入力してください。</t>
  </si>
  <si>
    <t>のセルは数式が入っています。</t>
  </si>
  <si>
    <t>別紙様式５の内訳書（③④を記入して提出する場合）（記入例）</t>
  </si>
  <si>
    <t>別紙様式５の内訳書（③④を記入して提出する場合）</t>
  </si>
  <si>
    <t>１　平成29年度分介護職員処遇改善加算総額</t>
  </si>
  <si>
    <t>平成29年４月</t>
  </si>
  <si>
    <t>平成29年５月</t>
  </si>
  <si>
    <t>平成29年６月</t>
  </si>
  <si>
    <t>平成29年７月</t>
  </si>
  <si>
    <t>平成29年８月</t>
  </si>
  <si>
    <t>平成29年９月</t>
  </si>
  <si>
    <t>平成29年10月</t>
  </si>
  <si>
    <t>平成29年11月</t>
  </si>
  <si>
    <t>平成29年12月</t>
  </si>
  <si>
    <t>平成30年１月</t>
  </si>
  <si>
    <t>平成30年２月</t>
  </si>
  <si>
    <t>平成30年３月</t>
  </si>
  <si>
    <t>平成29年４月</t>
  </si>
  <si>
    <t>平成29年５月</t>
  </si>
  <si>
    <t>平成29年６月</t>
  </si>
  <si>
    <t>平成29年７月</t>
  </si>
  <si>
    <t>平成29年８月</t>
  </si>
  <si>
    <t>平成29年１０月</t>
  </si>
  <si>
    <t>平成29年11月</t>
  </si>
  <si>
    <t>平成29年12月</t>
  </si>
  <si>
    <t>平成30年１月</t>
  </si>
  <si>
    <t>平成30年２月</t>
  </si>
  <si>
    <t>（１）　加算の算定により賃金改善を行った賃金の総額（ⅰ）</t>
  </si>
  <si>
    <t>（２）　初めて加算を取得した月の前年度の賃金の総額（ⅱ）</t>
  </si>
  <si>
    <t>加算の算定により賃金改善を行った
賃金の総額（A）＋（B）</t>
  </si>
  <si>
    <t>初めて加算を取得した月の前年度の賃金の総額</t>
  </si>
  <si>
    <t>平成28年４月</t>
  </si>
  <si>
    <t>平成28年５月</t>
  </si>
  <si>
    <t>平成28年６月</t>
  </si>
  <si>
    <t>平成28年７月</t>
  </si>
  <si>
    <t>平成28年８月</t>
  </si>
  <si>
    <t>平成28年９月</t>
  </si>
  <si>
    <t>平成28年10月</t>
  </si>
  <si>
    <t>平成28年11月</t>
  </si>
  <si>
    <t>平成28年12月</t>
  </si>
  <si>
    <t>平成29年１月</t>
  </si>
  <si>
    <t>平成29年２月</t>
  </si>
  <si>
    <t>平成30年３月</t>
  </si>
  <si>
    <t>平成29年３月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</si>
</sst>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0_ ;[Red]\-#,##0.00\ "/>
    <numFmt numFmtId="179" formatCode="#,##0.000;[Red]\-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gge&quot;年&quot;mm&quot;月&quot;"/>
    <numFmt numFmtId="185" formatCode="#,##0_);[Red]\(#,##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8"/>
      <name val="HGS創英角ｺﾞｼｯｸUB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8"/>
      <color indexed="3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sz val="16"/>
      <name val="ＭＳ Ｐ明朝"/>
      <family val="1"/>
    </font>
    <font>
      <b/>
      <sz val="1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0000CC"/>
      <name val="ＭＳ Ｐゴシック"/>
      <family val="3"/>
    </font>
    <font>
      <sz val="14"/>
      <color rgb="FF000000"/>
      <name val="ＭＳ Ｐゴシック"/>
      <family val="3"/>
    </font>
    <font>
      <sz val="16"/>
      <color rgb="FF0000CC"/>
      <name val="ＭＳ Ｐゴシック"/>
      <family val="3"/>
    </font>
    <font>
      <sz val="11"/>
      <color rgb="FF0000CC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41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38" fontId="4" fillId="32" borderId="10" xfId="50" applyFont="1" applyFill="1" applyBorder="1" applyAlignment="1" applyProtection="1">
      <alignment vertical="center" shrinkToFit="1"/>
      <protection hidden="1"/>
    </xf>
    <xf numFmtId="38" fontId="4" fillId="32" borderId="11" xfId="50" applyFont="1" applyFill="1" applyBorder="1" applyAlignment="1" applyProtection="1">
      <alignment vertical="center" shrinkToFit="1"/>
      <protection hidden="1"/>
    </xf>
    <xf numFmtId="38" fontId="4" fillId="33" borderId="12" xfId="50" applyFont="1" applyFill="1" applyBorder="1" applyAlignment="1">
      <alignment vertical="center" shrinkToFit="1"/>
    </xf>
    <xf numFmtId="38" fontId="4" fillId="33" borderId="13" xfId="50" applyFont="1" applyFill="1" applyBorder="1" applyAlignment="1">
      <alignment vertical="center" shrinkToFit="1"/>
    </xf>
    <xf numFmtId="38" fontId="4" fillId="33" borderId="14" xfId="50" applyFont="1" applyFill="1" applyBorder="1" applyAlignment="1">
      <alignment vertical="center" shrinkToFit="1"/>
    </xf>
    <xf numFmtId="38" fontId="4" fillId="33" borderId="10" xfId="50" applyFont="1" applyFill="1" applyBorder="1" applyAlignment="1">
      <alignment vertical="center" shrinkToFit="1"/>
    </xf>
    <xf numFmtId="38" fontId="4" fillId="33" borderId="15" xfId="5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38" fontId="2" fillId="33" borderId="13" xfId="50" applyFont="1" applyFill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38" fontId="4" fillId="33" borderId="11" xfId="5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38" fontId="4" fillId="33" borderId="11" xfId="50" applyFont="1" applyFill="1" applyBorder="1" applyAlignment="1" applyProtection="1">
      <alignment vertical="center" shrinkToFit="1"/>
      <protection hidden="1"/>
    </xf>
    <xf numFmtId="38" fontId="4" fillId="33" borderId="19" xfId="5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38" fontId="2" fillId="33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33" borderId="0" xfId="50" applyFont="1" applyFill="1" applyAlignment="1">
      <alignment vertical="center"/>
    </xf>
    <xf numFmtId="38" fontId="4" fillId="33" borderId="20" xfId="50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38" fontId="2" fillId="33" borderId="20" xfId="50" applyFont="1" applyFill="1" applyBorder="1" applyAlignment="1">
      <alignment vertical="center" shrinkToFit="1"/>
    </xf>
    <xf numFmtId="38" fontId="12" fillId="35" borderId="21" xfId="50" applyFont="1" applyFill="1" applyBorder="1" applyAlignment="1">
      <alignment horizontal="left" vertical="center"/>
    </xf>
    <xf numFmtId="38" fontId="12" fillId="35" borderId="22" xfId="50" applyFont="1" applyFill="1" applyBorder="1" applyAlignment="1">
      <alignment vertical="center"/>
    </xf>
    <xf numFmtId="38" fontId="12" fillId="35" borderId="23" xfId="50" applyFont="1" applyFill="1" applyBorder="1" applyAlignment="1">
      <alignment vertical="center"/>
    </xf>
    <xf numFmtId="38" fontId="12" fillId="35" borderId="24" xfId="50" applyFont="1" applyFill="1" applyBorder="1" applyAlignment="1">
      <alignment vertical="center"/>
    </xf>
    <xf numFmtId="38" fontId="13" fillId="35" borderId="0" xfId="50" applyFont="1" applyFill="1" applyBorder="1" applyAlignment="1">
      <alignment vertical="center"/>
    </xf>
    <xf numFmtId="38" fontId="14" fillId="35" borderId="0" xfId="50" applyFont="1" applyFill="1" applyBorder="1" applyAlignment="1">
      <alignment vertical="center"/>
    </xf>
    <xf numFmtId="38" fontId="14" fillId="35" borderId="25" xfId="50" applyFont="1" applyFill="1" applyBorder="1" applyAlignment="1">
      <alignment vertical="center"/>
    </xf>
    <xf numFmtId="38" fontId="10" fillId="35" borderId="24" xfId="50" applyFont="1" applyFill="1" applyBorder="1" applyAlignment="1">
      <alignment vertical="center"/>
    </xf>
    <xf numFmtId="38" fontId="10" fillId="35" borderId="0" xfId="50" applyFont="1" applyFill="1" applyBorder="1" applyAlignment="1">
      <alignment vertical="center"/>
    </xf>
    <xf numFmtId="38" fontId="10" fillId="35" borderId="25" xfId="50" applyFont="1" applyFill="1" applyBorder="1" applyAlignment="1">
      <alignment vertical="center"/>
    </xf>
    <xf numFmtId="38" fontId="10" fillId="36" borderId="26" xfId="50" applyFont="1" applyFill="1" applyBorder="1" applyAlignment="1">
      <alignment vertical="center"/>
    </xf>
    <xf numFmtId="38" fontId="10" fillId="33" borderId="26" xfId="5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38" fontId="10" fillId="35" borderId="28" xfId="50" applyFont="1" applyFill="1" applyBorder="1" applyAlignment="1">
      <alignment vertical="center"/>
    </xf>
    <xf numFmtId="38" fontId="10" fillId="35" borderId="29" xfId="50" applyFont="1" applyFill="1" applyBorder="1" applyAlignment="1">
      <alignment vertical="center"/>
    </xf>
    <xf numFmtId="38" fontId="60" fillId="36" borderId="14" xfId="50" applyFont="1" applyFill="1" applyBorder="1" applyAlignment="1">
      <alignment vertical="center" shrinkToFit="1"/>
    </xf>
    <xf numFmtId="38" fontId="60" fillId="36" borderId="15" xfId="50" applyFont="1" applyFill="1" applyBorder="1" applyAlignment="1">
      <alignment vertical="center" shrinkToFit="1"/>
    </xf>
    <xf numFmtId="38" fontId="4" fillId="36" borderId="14" xfId="50" applyFont="1" applyFill="1" applyBorder="1" applyAlignment="1">
      <alignment vertical="center" shrinkToFit="1"/>
    </xf>
    <xf numFmtId="38" fontId="4" fillId="36" borderId="15" xfId="50" applyFont="1" applyFill="1" applyBorder="1" applyAlignment="1">
      <alignment vertical="center" shrinkToFit="1"/>
    </xf>
    <xf numFmtId="38" fontId="60" fillId="36" borderId="19" xfId="50" applyFont="1" applyFill="1" applyBorder="1" applyAlignment="1">
      <alignment vertical="center" shrinkToFit="1"/>
    </xf>
    <xf numFmtId="38" fontId="4" fillId="36" borderId="19" xfId="5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2" fillId="36" borderId="31" xfId="0" applyFont="1" applyFill="1" applyBorder="1" applyAlignment="1">
      <alignment horizontal="center" vertical="center"/>
    </xf>
    <xf numFmtId="0" fontId="62" fillId="36" borderId="32" xfId="0" applyFont="1" applyFill="1" applyBorder="1" applyAlignment="1">
      <alignment horizontal="center" vertical="center"/>
    </xf>
    <xf numFmtId="0" fontId="62" fillId="36" borderId="33" xfId="0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 wrapText="1"/>
    </xf>
    <xf numFmtId="0" fontId="60" fillId="36" borderId="38" xfId="0" applyFont="1" applyFill="1" applyBorder="1" applyAlignment="1">
      <alignment horizontal="center" vertical="center"/>
    </xf>
    <xf numFmtId="0" fontId="60" fillId="36" borderId="39" xfId="0" applyFont="1" applyFill="1" applyBorder="1" applyAlignment="1">
      <alignment horizontal="center" vertical="center"/>
    </xf>
    <xf numFmtId="0" fontId="60" fillId="36" borderId="40" xfId="0" applyFont="1" applyFill="1" applyBorder="1" applyAlignment="1">
      <alignment horizontal="center" vertical="center"/>
    </xf>
    <xf numFmtId="0" fontId="60" fillId="36" borderId="41" xfId="0" applyFont="1" applyFill="1" applyBorder="1" applyAlignment="1">
      <alignment horizontal="left" vertical="center" wrapText="1"/>
    </xf>
    <xf numFmtId="0" fontId="60" fillId="36" borderId="42" xfId="0" applyFont="1" applyFill="1" applyBorder="1" applyAlignment="1">
      <alignment horizontal="left" vertical="center" wrapText="1"/>
    </xf>
    <xf numFmtId="0" fontId="60" fillId="36" borderId="43" xfId="0" applyFont="1" applyFill="1" applyBorder="1" applyAlignment="1">
      <alignment horizontal="left" vertical="center" wrapText="1"/>
    </xf>
    <xf numFmtId="0" fontId="60" fillId="36" borderId="27" xfId="0" applyFont="1" applyFill="1" applyBorder="1" applyAlignment="1">
      <alignment horizontal="left" vertical="center" wrapText="1"/>
    </xf>
    <xf numFmtId="0" fontId="60" fillId="36" borderId="28" xfId="0" applyFont="1" applyFill="1" applyBorder="1" applyAlignment="1">
      <alignment horizontal="left" vertical="center" wrapText="1"/>
    </xf>
    <xf numFmtId="0" fontId="60" fillId="36" borderId="18" xfId="0" applyFont="1" applyFill="1" applyBorder="1" applyAlignment="1">
      <alignment horizontal="left" vertical="center" wrapText="1"/>
    </xf>
    <xf numFmtId="0" fontId="60" fillId="33" borderId="38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52" xfId="0" applyFont="1" applyFill="1" applyBorder="1" applyAlignment="1">
      <alignment horizontal="center" vertical="center"/>
    </xf>
    <xf numFmtId="0" fontId="60" fillId="33" borderId="41" xfId="0" applyFont="1" applyFill="1" applyBorder="1" applyAlignment="1">
      <alignment horizontal="left" vertical="center" wrapText="1"/>
    </xf>
    <xf numFmtId="0" fontId="60" fillId="33" borderId="42" xfId="0" applyFont="1" applyFill="1" applyBorder="1" applyAlignment="1">
      <alignment horizontal="left" vertical="center" wrapText="1"/>
    </xf>
    <xf numFmtId="0" fontId="60" fillId="33" borderId="53" xfId="0" applyFont="1" applyFill="1" applyBorder="1" applyAlignment="1">
      <alignment horizontal="left" vertical="center" wrapText="1"/>
    </xf>
    <xf numFmtId="0" fontId="60" fillId="33" borderId="24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0" fillId="33" borderId="25" xfId="0" applyFont="1" applyFill="1" applyBorder="1" applyAlignment="1">
      <alignment horizontal="left" vertical="center" wrapText="1"/>
    </xf>
    <xf numFmtId="0" fontId="60" fillId="33" borderId="27" xfId="0" applyFont="1" applyFill="1" applyBorder="1" applyAlignment="1">
      <alignment horizontal="left" vertical="center" wrapText="1"/>
    </xf>
    <xf numFmtId="0" fontId="60" fillId="33" borderId="28" xfId="0" applyFont="1" applyFill="1" applyBorder="1" applyAlignment="1">
      <alignment horizontal="left" vertical="center" wrapText="1"/>
    </xf>
    <xf numFmtId="0" fontId="60" fillId="33" borderId="29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32</xdr:row>
      <xdr:rowOff>9525</xdr:rowOff>
    </xdr:from>
    <xdr:to>
      <xdr:col>11</xdr:col>
      <xdr:colOff>800100</xdr:colOff>
      <xdr:row>33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305050" y="84677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給与項目</a:t>
          </a:r>
        </a:p>
      </xdr:txBody>
    </xdr:sp>
    <xdr:clientData/>
  </xdr:twoCellAnchor>
  <xdr:twoCellAnchor>
    <xdr:from>
      <xdr:col>11</xdr:col>
      <xdr:colOff>409575</xdr:colOff>
      <xdr:row>30</xdr:row>
      <xdr:rowOff>219075</xdr:rowOff>
    </xdr:from>
    <xdr:to>
      <xdr:col>12</xdr:col>
      <xdr:colOff>123825</xdr:colOff>
      <xdr:row>32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71775" y="8048625"/>
          <a:ext cx="828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賃金改善実施期間</a:t>
          </a:r>
        </a:p>
      </xdr:txBody>
    </xdr:sp>
    <xdr:clientData/>
  </xdr:twoCellAnchor>
  <xdr:twoCellAnchor>
    <xdr:from>
      <xdr:col>10</xdr:col>
      <xdr:colOff>161925</xdr:colOff>
      <xdr:row>69</xdr:row>
      <xdr:rowOff>9525</xdr:rowOff>
    </xdr:from>
    <xdr:to>
      <xdr:col>11</xdr:col>
      <xdr:colOff>800100</xdr:colOff>
      <xdr:row>70</xdr:row>
      <xdr:rowOff>9525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305050" y="17840325"/>
          <a:ext cx="857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給与項目</a:t>
          </a:r>
        </a:p>
      </xdr:txBody>
    </xdr:sp>
    <xdr:clientData/>
  </xdr:twoCellAnchor>
  <xdr:twoCellAnchor>
    <xdr:from>
      <xdr:col>11</xdr:col>
      <xdr:colOff>409575</xdr:colOff>
      <xdr:row>67</xdr:row>
      <xdr:rowOff>190500</xdr:rowOff>
    </xdr:from>
    <xdr:to>
      <xdr:col>12</xdr:col>
      <xdr:colOff>190500</xdr:colOff>
      <xdr:row>70</xdr:row>
      <xdr:rowOff>9525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771775" y="17535525"/>
          <a:ext cx="895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賃金改善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実施期間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209550</xdr:colOff>
      <xdr:row>9</xdr:row>
      <xdr:rowOff>133350</xdr:rowOff>
    </xdr:from>
    <xdr:to>
      <xdr:col>24</xdr:col>
      <xdr:colOff>47625</xdr:colOff>
      <xdr:row>13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13716000" y="2924175"/>
          <a:ext cx="3181350" cy="847725"/>
        </a:xfrm>
        <a:prstGeom prst="wedgeRoundRectCallout">
          <a:avLst>
            <a:gd name="adj1" fmla="val 57634"/>
            <a:gd name="adj2" fmla="val 10818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黄色のセルには計算式が入っています。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自動計算されますので，金額等入力しないでください。</a:t>
          </a:r>
        </a:p>
      </xdr:txBody>
    </xdr:sp>
    <xdr:clientData/>
  </xdr:twoCellAnchor>
  <xdr:twoCellAnchor>
    <xdr:from>
      <xdr:col>8</xdr:col>
      <xdr:colOff>38100</xdr:colOff>
      <xdr:row>14</xdr:row>
      <xdr:rowOff>180975</xdr:rowOff>
    </xdr:from>
    <xdr:to>
      <xdr:col>12</xdr:col>
      <xdr:colOff>1114425</xdr:colOff>
      <xdr:row>16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1743075" y="4162425"/>
          <a:ext cx="2847975" cy="352425"/>
        </a:xfrm>
        <a:prstGeom prst="wedgeRoundRectCallout">
          <a:avLst>
            <a:gd name="adj1" fmla="val -38754"/>
            <a:gd name="adj2" fmla="val -14575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事業所ごとに金額を記入してください。</a:t>
          </a:r>
        </a:p>
      </xdr:txBody>
    </xdr:sp>
    <xdr:clientData/>
  </xdr:twoCellAnchor>
  <xdr:twoCellAnchor>
    <xdr:from>
      <xdr:col>15</xdr:col>
      <xdr:colOff>28575</xdr:colOff>
      <xdr:row>15</xdr:row>
      <xdr:rowOff>0</xdr:rowOff>
    </xdr:from>
    <xdr:to>
      <xdr:col>18</xdr:col>
      <xdr:colOff>1009650</xdr:colOff>
      <xdr:row>18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6848475" y="4219575"/>
          <a:ext cx="4324350" cy="876300"/>
        </a:xfrm>
        <a:prstGeom prst="wedgeRoundRectCallout">
          <a:avLst>
            <a:gd name="adj1" fmla="val 35421"/>
            <a:gd name="adj2" fmla="val -10976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上段に「国保連から通知のあった加算額」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下段に「区分支給限度額を超えたサービスに係る加算額」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14</xdr:col>
      <xdr:colOff>695325</xdr:colOff>
      <xdr:row>3</xdr:row>
      <xdr:rowOff>66675</xdr:rowOff>
    </xdr:from>
    <xdr:to>
      <xdr:col>18</xdr:col>
      <xdr:colOff>95250</xdr:colOff>
      <xdr:row>5</xdr:row>
      <xdr:rowOff>190500</xdr:rowOff>
    </xdr:to>
    <xdr:sp>
      <xdr:nvSpPr>
        <xdr:cNvPr id="4" name="角丸四角形吹き出し 4"/>
        <xdr:cNvSpPr>
          <a:spLocks/>
        </xdr:cNvSpPr>
      </xdr:nvSpPr>
      <xdr:spPr>
        <a:xfrm>
          <a:off x="6400800" y="1400175"/>
          <a:ext cx="3857625" cy="619125"/>
        </a:xfrm>
        <a:prstGeom prst="wedgeRoundRectCallout">
          <a:avLst>
            <a:gd name="adj1" fmla="val -60064"/>
            <a:gd name="adj2" fmla="val -753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この金額を別紙様式５「介護職員処遇改善実績報告書」の「③」に記入してください。</a:t>
          </a:r>
        </a:p>
      </xdr:txBody>
    </xdr:sp>
    <xdr:clientData/>
  </xdr:twoCellAnchor>
  <xdr:twoCellAnchor>
    <xdr:from>
      <xdr:col>15</xdr:col>
      <xdr:colOff>409575</xdr:colOff>
      <xdr:row>27</xdr:row>
      <xdr:rowOff>0</xdr:rowOff>
    </xdr:from>
    <xdr:to>
      <xdr:col>18</xdr:col>
      <xdr:colOff>314325</xdr:colOff>
      <xdr:row>29</xdr:row>
      <xdr:rowOff>85725</xdr:rowOff>
    </xdr:to>
    <xdr:sp>
      <xdr:nvSpPr>
        <xdr:cNvPr id="5" name="角丸四角形吹き出し 5"/>
        <xdr:cNvSpPr>
          <a:spLocks/>
        </xdr:cNvSpPr>
      </xdr:nvSpPr>
      <xdr:spPr>
        <a:xfrm>
          <a:off x="7229475" y="7086600"/>
          <a:ext cx="3248025" cy="581025"/>
        </a:xfrm>
        <a:prstGeom prst="wedgeRoundRectCallout">
          <a:avLst>
            <a:gd name="adj1" fmla="val -64287"/>
            <a:gd name="adj2" fmla="val 3736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この金額を別紙様式５「介護職員処遇改善実績報告書」の「④</a:t>
          </a:r>
          <a:r>
            <a:rPr lang="en-US" cap="none" sz="1200" b="0" i="0" u="none" baseline="0">
              <a:solidFill>
                <a:srgbClr val="000000"/>
              </a:solidFill>
            </a:rPr>
            <a:t>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」に記入してください。</a:t>
          </a:r>
        </a:p>
      </xdr:txBody>
    </xdr:sp>
    <xdr:clientData/>
  </xdr:twoCellAnchor>
  <xdr:twoCellAnchor>
    <xdr:from>
      <xdr:col>12</xdr:col>
      <xdr:colOff>57150</xdr:colOff>
      <xdr:row>23</xdr:row>
      <xdr:rowOff>123825</xdr:rowOff>
    </xdr:from>
    <xdr:to>
      <xdr:col>15</xdr:col>
      <xdr:colOff>123825</xdr:colOff>
      <xdr:row>26</xdr:row>
      <xdr:rowOff>161925</xdr:rowOff>
    </xdr:to>
    <xdr:sp>
      <xdr:nvSpPr>
        <xdr:cNvPr id="6" name="角丸四角形吹き出し 6"/>
        <xdr:cNvSpPr>
          <a:spLocks/>
        </xdr:cNvSpPr>
      </xdr:nvSpPr>
      <xdr:spPr>
        <a:xfrm>
          <a:off x="3533775" y="6248400"/>
          <a:ext cx="3409950" cy="752475"/>
        </a:xfrm>
        <a:prstGeom prst="wedgeRoundRectCallout">
          <a:avLst>
            <a:gd name="adj1" fmla="val -58277"/>
            <a:gd name="adj2" fmla="val 5218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この金額を別紙様式５「介護職員処遇改善実績報告書」の「④賃金改善所要額（</a:t>
          </a:r>
          <a:r>
            <a:rPr lang="en-US" cap="none" sz="1200" b="0" i="0" u="none" baseline="0">
              <a:solidFill>
                <a:srgbClr val="000000"/>
              </a:solidFill>
            </a:rPr>
            <a:t>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）」に記入してください。</a:t>
          </a:r>
        </a:p>
      </xdr:txBody>
    </xdr:sp>
    <xdr:clientData/>
  </xdr:twoCellAnchor>
  <xdr:twoCellAnchor>
    <xdr:from>
      <xdr:col>15</xdr:col>
      <xdr:colOff>438150</xdr:colOff>
      <xdr:row>65</xdr:row>
      <xdr:rowOff>57150</xdr:rowOff>
    </xdr:from>
    <xdr:to>
      <xdr:col>18</xdr:col>
      <xdr:colOff>285750</xdr:colOff>
      <xdr:row>67</xdr:row>
      <xdr:rowOff>123825</xdr:rowOff>
    </xdr:to>
    <xdr:sp>
      <xdr:nvSpPr>
        <xdr:cNvPr id="7" name="角丸四角形吹き出し 7"/>
        <xdr:cNvSpPr>
          <a:spLocks/>
        </xdr:cNvSpPr>
      </xdr:nvSpPr>
      <xdr:spPr>
        <a:xfrm>
          <a:off x="7258050" y="16906875"/>
          <a:ext cx="3190875" cy="561975"/>
        </a:xfrm>
        <a:prstGeom prst="wedgeRoundRectCallout">
          <a:avLst>
            <a:gd name="adj1" fmla="val -60828"/>
            <a:gd name="adj2" fmla="val -2016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この金額を別紙様式５「介護職員処遇改善実績告書」の「④</a:t>
          </a:r>
          <a:r>
            <a:rPr lang="en-US" cap="none" sz="1200" b="0" i="0" u="none" baseline="0">
              <a:solidFill>
                <a:srgbClr val="000000"/>
              </a:solidFill>
            </a:rPr>
            <a:t>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」に記入してください。</a:t>
          </a:r>
        </a:p>
      </xdr:txBody>
    </xdr:sp>
    <xdr:clientData/>
  </xdr:twoCellAnchor>
  <xdr:twoCellAnchor>
    <xdr:from>
      <xdr:col>8</xdr:col>
      <xdr:colOff>200025</xdr:colOff>
      <xdr:row>42</xdr:row>
      <xdr:rowOff>0</xdr:rowOff>
    </xdr:from>
    <xdr:to>
      <xdr:col>12</xdr:col>
      <xdr:colOff>666750</xdr:colOff>
      <xdr:row>44</xdr:row>
      <xdr:rowOff>161925</xdr:rowOff>
    </xdr:to>
    <xdr:sp>
      <xdr:nvSpPr>
        <xdr:cNvPr id="8" name="角丸四角形吹き出し 8"/>
        <xdr:cNvSpPr>
          <a:spLocks/>
        </xdr:cNvSpPr>
      </xdr:nvSpPr>
      <xdr:spPr>
        <a:xfrm>
          <a:off x="1905000" y="10839450"/>
          <a:ext cx="2238375" cy="638175"/>
        </a:xfrm>
        <a:prstGeom prst="wedgeRoundRectCallout">
          <a:avLst>
            <a:gd name="adj1" fmla="val -45509"/>
            <a:gd name="adj2" fmla="val -8131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事業所番号及び事業所名は，上記から転記されます。</a:t>
          </a:r>
        </a:p>
      </xdr:txBody>
    </xdr:sp>
    <xdr:clientData/>
  </xdr:twoCellAnchor>
  <xdr:twoCellAnchor>
    <xdr:from>
      <xdr:col>8</xdr:col>
      <xdr:colOff>133350</xdr:colOff>
      <xdr:row>79</xdr:row>
      <xdr:rowOff>104775</xdr:rowOff>
    </xdr:from>
    <xdr:to>
      <xdr:col>12</xdr:col>
      <xdr:colOff>600075</xdr:colOff>
      <xdr:row>82</xdr:row>
      <xdr:rowOff>28575</xdr:rowOff>
    </xdr:to>
    <xdr:sp>
      <xdr:nvSpPr>
        <xdr:cNvPr id="9" name="角丸四角形吹き出し 9"/>
        <xdr:cNvSpPr>
          <a:spLocks/>
        </xdr:cNvSpPr>
      </xdr:nvSpPr>
      <xdr:spPr>
        <a:xfrm>
          <a:off x="1838325" y="20316825"/>
          <a:ext cx="2238375" cy="638175"/>
        </a:xfrm>
        <a:prstGeom prst="wedgeRoundRectCallout">
          <a:avLst>
            <a:gd name="adj1" fmla="val -45509"/>
            <a:gd name="adj2" fmla="val -8131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事業所番号及び事業所名は，上記から転記されます。</a:t>
          </a:r>
        </a:p>
      </xdr:txBody>
    </xdr:sp>
    <xdr:clientData/>
  </xdr:twoCellAnchor>
  <xdr:twoCellAnchor>
    <xdr:from>
      <xdr:col>10</xdr:col>
      <xdr:colOff>161925</xdr:colOff>
      <xdr:row>32</xdr:row>
      <xdr:rowOff>9525</xdr:rowOff>
    </xdr:from>
    <xdr:to>
      <xdr:col>11</xdr:col>
      <xdr:colOff>800100</xdr:colOff>
      <xdr:row>33</xdr:row>
      <xdr:rowOff>57150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305050" y="84677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給与項目</a:t>
          </a:r>
        </a:p>
      </xdr:txBody>
    </xdr:sp>
    <xdr:clientData/>
  </xdr:twoCellAnchor>
  <xdr:twoCellAnchor>
    <xdr:from>
      <xdr:col>11</xdr:col>
      <xdr:colOff>409575</xdr:colOff>
      <xdr:row>30</xdr:row>
      <xdr:rowOff>219075</xdr:rowOff>
    </xdr:from>
    <xdr:to>
      <xdr:col>12</xdr:col>
      <xdr:colOff>123825</xdr:colOff>
      <xdr:row>32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771775" y="8048625"/>
          <a:ext cx="828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賃金改善実施期間</a:t>
          </a:r>
        </a:p>
      </xdr:txBody>
    </xdr:sp>
    <xdr:clientData/>
  </xdr:twoCellAnchor>
  <xdr:twoCellAnchor>
    <xdr:from>
      <xdr:col>10</xdr:col>
      <xdr:colOff>161925</xdr:colOff>
      <xdr:row>69</xdr:row>
      <xdr:rowOff>9525</xdr:rowOff>
    </xdr:from>
    <xdr:to>
      <xdr:col>11</xdr:col>
      <xdr:colOff>800100</xdr:colOff>
      <xdr:row>70</xdr:row>
      <xdr:rowOff>9525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2305050" y="17840325"/>
          <a:ext cx="857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給与項目</a:t>
          </a:r>
        </a:p>
      </xdr:txBody>
    </xdr:sp>
    <xdr:clientData/>
  </xdr:twoCellAnchor>
  <xdr:twoCellAnchor>
    <xdr:from>
      <xdr:col>11</xdr:col>
      <xdr:colOff>409575</xdr:colOff>
      <xdr:row>67</xdr:row>
      <xdr:rowOff>190500</xdr:rowOff>
    </xdr:from>
    <xdr:to>
      <xdr:col>12</xdr:col>
      <xdr:colOff>190500</xdr:colOff>
      <xdr:row>70</xdr:row>
      <xdr:rowOff>9525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2771775" y="17535525"/>
          <a:ext cx="895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賃金改善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実施期間</a:t>
          </a:r>
        </a:p>
      </xdr:txBody>
    </xdr:sp>
    <xdr:clientData/>
  </xdr:twoCellAnchor>
  <xdr:twoCellAnchor>
    <xdr:from>
      <xdr:col>3</xdr:col>
      <xdr:colOff>161925</xdr:colOff>
      <xdr:row>54</xdr:row>
      <xdr:rowOff>104775</xdr:rowOff>
    </xdr:from>
    <xdr:to>
      <xdr:col>12</xdr:col>
      <xdr:colOff>476250</xdr:colOff>
      <xdr:row>57</xdr:row>
      <xdr:rowOff>133350</xdr:rowOff>
    </xdr:to>
    <xdr:sp>
      <xdr:nvSpPr>
        <xdr:cNvPr id="14" name="角丸四角形吹き出し 18"/>
        <xdr:cNvSpPr>
          <a:spLocks/>
        </xdr:cNvSpPr>
      </xdr:nvSpPr>
      <xdr:spPr>
        <a:xfrm>
          <a:off x="771525" y="13801725"/>
          <a:ext cx="3181350" cy="742950"/>
        </a:xfrm>
        <a:prstGeom prst="wedgeRoundRectCallout">
          <a:avLst>
            <a:gd name="adj1" fmla="val -15217"/>
            <a:gd name="adj2" fmla="val 23254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法定福利費の事業主負担増額分がある場合は記入してください。</a:t>
          </a:r>
        </a:p>
      </xdr:txBody>
    </xdr:sp>
    <xdr:clientData/>
  </xdr:twoCellAnchor>
  <xdr:twoCellAnchor>
    <xdr:from>
      <xdr:col>20</xdr:col>
      <xdr:colOff>942975</xdr:colOff>
      <xdr:row>0</xdr:row>
      <xdr:rowOff>447675</xdr:rowOff>
    </xdr:from>
    <xdr:to>
      <xdr:col>23</xdr:col>
      <xdr:colOff>781050</xdr:colOff>
      <xdr:row>2</xdr:row>
      <xdr:rowOff>371475</xdr:rowOff>
    </xdr:to>
    <xdr:sp>
      <xdr:nvSpPr>
        <xdr:cNvPr id="15" name="角丸四角形吹き出し 19"/>
        <xdr:cNvSpPr>
          <a:spLocks/>
        </xdr:cNvSpPr>
      </xdr:nvSpPr>
      <xdr:spPr>
        <a:xfrm>
          <a:off x="13335000" y="447675"/>
          <a:ext cx="3181350" cy="876300"/>
        </a:xfrm>
        <a:prstGeom prst="wedgeRoundRectCallout">
          <a:avLst>
            <a:gd name="adj1" fmla="val 63625"/>
            <a:gd name="adj2" fmla="val 4246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この様式は参考様式ですので，本内容が確認できる既存資料があれば，それを提出してください。</a:t>
          </a:r>
        </a:p>
      </xdr:txBody>
    </xdr:sp>
    <xdr:clientData/>
  </xdr:twoCellAnchor>
  <xdr:twoCellAnchor>
    <xdr:from>
      <xdr:col>19</xdr:col>
      <xdr:colOff>542925</xdr:colOff>
      <xdr:row>28</xdr:row>
      <xdr:rowOff>152400</xdr:rowOff>
    </xdr:from>
    <xdr:to>
      <xdr:col>21</xdr:col>
      <xdr:colOff>542925</xdr:colOff>
      <xdr:row>31</xdr:row>
      <xdr:rowOff>47625</xdr:rowOff>
    </xdr:to>
    <xdr:sp>
      <xdr:nvSpPr>
        <xdr:cNvPr id="16" name="角丸四角形吹き出し 23"/>
        <xdr:cNvSpPr>
          <a:spLocks/>
        </xdr:cNvSpPr>
      </xdr:nvSpPr>
      <xdr:spPr>
        <a:xfrm>
          <a:off x="11820525" y="7486650"/>
          <a:ext cx="2228850" cy="638175"/>
        </a:xfrm>
        <a:prstGeom prst="wedgeRoundRectCallout">
          <a:avLst>
            <a:gd name="adj1" fmla="val -40023"/>
            <a:gd name="adj2" fmla="val 6340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賃金改善実施期間を記入してください。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&#21029;&#32025;&#27096;&#24335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0126_applic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8&#21029;&#32025;&#27096;&#24335;5&#65288;&#28155;&#20184;&#26360;&#39006;1&#12539;&#35352;&#20837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５"/>
      <sheetName val="別紙様式５（③④の場合の記入例）"/>
      <sheetName val="別紙様式５（⑤⑥の場合の記入例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_メニュー"/>
      <sheetName val="02_計画書"/>
      <sheetName val="0201_県内事業所一覧"/>
      <sheetName val="0202_都道府県一覧"/>
      <sheetName val="03_単独申請書 "/>
      <sheetName val="04_一括申請書"/>
      <sheetName val="06_変更届"/>
      <sheetName val="05_実績報告"/>
      <sheetName val="0501_実績県内一覧"/>
      <sheetName val="0502_実績都道府県"/>
    </sheetNames>
    <sheetDataSet>
      <sheetData sheetId="4">
        <row r="11">
          <cell r="BB11" t="str">
            <v>平成　　年度</v>
          </cell>
        </row>
        <row r="12">
          <cell r="BB12" t="str">
            <v>平成２１年度</v>
          </cell>
        </row>
        <row r="13">
          <cell r="BB13" t="str">
            <v>平成２２年度</v>
          </cell>
        </row>
        <row r="14">
          <cell r="BB14" t="str">
            <v>平成２３年度</v>
          </cell>
        </row>
        <row r="15">
          <cell r="BB15" t="str">
            <v>平成２４年度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５（添付書類１）（記入例）"/>
      <sheetName val="別紙様式５（添付書類２）（記入例）"/>
      <sheetName val="別紙様式５（添付書類３）（記入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D124"/>
  <sheetViews>
    <sheetView showZeros="0" tabSelected="1" zoomScale="70" zoomScaleNormal="70" zoomScaleSheetLayoutView="70" zoomScalePageLayoutView="0" workbookViewId="0" topLeftCell="L1">
      <selection activeCell="B2" sqref="B2:Y2"/>
    </sheetView>
  </sheetViews>
  <sheetFormatPr defaultColWidth="9.00390625" defaultRowHeight="13.5"/>
  <cols>
    <col min="1" max="1" width="2.25390625" style="0" customWidth="1"/>
    <col min="2" max="11" width="2.875" style="0" customWidth="1"/>
    <col min="12" max="25" width="14.625" style="0" customWidth="1"/>
    <col min="26" max="26" width="5.875" style="4" customWidth="1"/>
    <col min="27" max="27" width="3.625" style="4" customWidth="1"/>
    <col min="28" max="28" width="5.125" style="4" customWidth="1"/>
    <col min="29" max="29" width="38.875" style="4" customWidth="1"/>
    <col min="30" max="30" width="3.625" style="4" customWidth="1"/>
  </cols>
  <sheetData>
    <row r="1" spans="1:25" s="2" customFormat="1" ht="45" customHeight="1">
      <c r="A1" s="2" t="s">
        <v>29</v>
      </c>
      <c r="M1" s="1"/>
      <c r="X1" s="64"/>
      <c r="Y1" s="64"/>
    </row>
    <row r="2" spans="2:25" ht="30" customHeight="1" thickBot="1">
      <c r="B2" s="65" t="s">
        <v>20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2:25" ht="30" customHeight="1" thickBot="1">
      <c r="B3" s="66" t="s">
        <v>1</v>
      </c>
      <c r="C3" s="67"/>
      <c r="D3" s="67"/>
      <c r="E3" s="67"/>
      <c r="F3" s="68"/>
      <c r="G3" s="69"/>
      <c r="H3" s="69"/>
      <c r="I3" s="69"/>
      <c r="J3" s="69"/>
      <c r="K3" s="69"/>
      <c r="L3" s="69"/>
      <c r="M3" s="69"/>
      <c r="N3" s="70"/>
      <c r="O3" s="3"/>
      <c r="P3" s="3"/>
      <c r="Q3" s="3"/>
      <c r="R3" s="3"/>
      <c r="S3" s="3"/>
      <c r="T3" s="3"/>
      <c r="U3" s="3"/>
      <c r="V3" s="12"/>
      <c r="W3" s="24"/>
      <c r="Y3" s="23" t="s">
        <v>9</v>
      </c>
    </row>
    <row r="4" spans="2:30" ht="19.5" customHeight="1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3"/>
      <c r="P4" s="3"/>
      <c r="Q4" s="3"/>
      <c r="R4" s="3"/>
      <c r="S4" s="3"/>
      <c r="T4" s="3"/>
      <c r="U4" s="3"/>
      <c r="V4" s="12"/>
      <c r="W4" s="12"/>
      <c r="X4" s="12"/>
      <c r="Y4" s="12"/>
      <c r="AA4" s="42"/>
      <c r="AB4" s="43"/>
      <c r="AC4" s="43"/>
      <c r="AD4" s="44"/>
    </row>
    <row r="5" spans="2:30" ht="19.5" customHeight="1">
      <c r="B5" s="1" t="s">
        <v>30</v>
      </c>
      <c r="N5" s="32">
        <f>Y26</f>
        <v>0</v>
      </c>
      <c r="O5" s="1" t="s">
        <v>16</v>
      </c>
      <c r="Y5" s="22"/>
      <c r="AA5" s="45"/>
      <c r="AB5" s="46" t="s">
        <v>25</v>
      </c>
      <c r="AC5" s="47"/>
      <c r="AD5" s="48"/>
    </row>
    <row r="6" spans="2:30" ht="19.5" customHeight="1" thickBot="1">
      <c r="B6" s="2"/>
      <c r="Y6" s="22" t="s">
        <v>2</v>
      </c>
      <c r="AA6" s="49"/>
      <c r="AB6" s="50"/>
      <c r="AC6" s="50"/>
      <c r="AD6" s="51"/>
    </row>
    <row r="7" spans="2:30" s="4" customFormat="1" ht="18.75" customHeight="1">
      <c r="B7" s="71" t="s">
        <v>3</v>
      </c>
      <c r="C7" s="72"/>
      <c r="D7" s="72"/>
      <c r="E7" s="72"/>
      <c r="F7" s="72"/>
      <c r="G7" s="72"/>
      <c r="H7" s="72"/>
      <c r="I7" s="72"/>
      <c r="J7" s="72"/>
      <c r="K7" s="72"/>
      <c r="L7" s="73" t="s">
        <v>10</v>
      </c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7" t="s">
        <v>6</v>
      </c>
      <c r="AA7" s="49"/>
      <c r="AB7" s="52"/>
      <c r="AC7" s="50" t="s">
        <v>26</v>
      </c>
      <c r="AD7" s="51"/>
    </row>
    <row r="8" spans="2:30" s="4" customFormat="1" ht="18.75" customHeight="1" thickBot="1">
      <c r="B8" s="79" t="s">
        <v>4</v>
      </c>
      <c r="C8" s="80"/>
      <c r="D8" s="80"/>
      <c r="E8" s="80"/>
      <c r="F8" s="80"/>
      <c r="G8" s="80"/>
      <c r="H8" s="80"/>
      <c r="I8" s="80"/>
      <c r="J8" s="80"/>
      <c r="K8" s="80"/>
      <c r="L8" s="74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8"/>
      <c r="AA8" s="49"/>
      <c r="AB8" s="50"/>
      <c r="AC8" s="50"/>
      <c r="AD8" s="51"/>
    </row>
    <row r="9" spans="2:30" s="4" customFormat="1" ht="18.75" customHeight="1">
      <c r="B9" s="81"/>
      <c r="C9" s="82"/>
      <c r="D9" s="82"/>
      <c r="E9" s="82"/>
      <c r="F9" s="82"/>
      <c r="G9" s="82"/>
      <c r="H9" s="82"/>
      <c r="I9" s="82"/>
      <c r="J9" s="82"/>
      <c r="K9" s="83"/>
      <c r="L9" s="26" t="s">
        <v>5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13">
        <f>SUM(M9:X9)</f>
        <v>0</v>
      </c>
      <c r="AA9" s="49"/>
      <c r="AB9" s="53"/>
      <c r="AC9" s="50" t="s">
        <v>27</v>
      </c>
      <c r="AD9" s="51"/>
    </row>
    <row r="10" spans="2:30" s="4" customFormat="1" ht="18.75" customHeight="1" thickBot="1">
      <c r="B10" s="84"/>
      <c r="C10" s="85"/>
      <c r="D10" s="85"/>
      <c r="E10" s="85"/>
      <c r="F10" s="85"/>
      <c r="G10" s="85"/>
      <c r="H10" s="85"/>
      <c r="I10" s="85"/>
      <c r="J10" s="85"/>
      <c r="K10" s="86"/>
      <c r="L10" s="31" t="s">
        <v>7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14">
        <f aca="true" t="shared" si="0" ref="Y10:Y26">SUM(M10:X10)</f>
        <v>0</v>
      </c>
      <c r="AA10" s="54"/>
      <c r="AB10" s="55"/>
      <c r="AC10" s="56"/>
      <c r="AD10" s="57"/>
    </row>
    <row r="11" spans="2:27" s="4" customFormat="1" ht="18.75" customHeight="1" thickBot="1">
      <c r="B11" s="87"/>
      <c r="C11" s="88"/>
      <c r="D11" s="88"/>
      <c r="E11" s="88"/>
      <c r="F11" s="88"/>
      <c r="G11" s="88"/>
      <c r="H11" s="88"/>
      <c r="I11" s="88"/>
      <c r="J11" s="88"/>
      <c r="K11" s="89"/>
      <c r="L11" s="28" t="s">
        <v>6</v>
      </c>
      <c r="M11" s="15">
        <f>SUM(M9:M10)</f>
        <v>0</v>
      </c>
      <c r="N11" s="15">
        <f aca="true" t="shared" si="1" ref="N11:X11">SUM(N9:N10)</f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6">
        <f t="shared" si="0"/>
        <v>0</v>
      </c>
      <c r="Z11" s="5"/>
      <c r="AA11" s="5"/>
    </row>
    <row r="12" spans="2:25" s="4" customFormat="1" ht="18.75" customHeight="1">
      <c r="B12" s="81"/>
      <c r="C12" s="82"/>
      <c r="D12" s="82"/>
      <c r="E12" s="82"/>
      <c r="F12" s="82"/>
      <c r="G12" s="82"/>
      <c r="H12" s="82"/>
      <c r="I12" s="82"/>
      <c r="J12" s="82"/>
      <c r="K12" s="83"/>
      <c r="L12" s="26" t="s">
        <v>5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14">
        <f t="shared" si="0"/>
        <v>0</v>
      </c>
    </row>
    <row r="13" spans="2:25" s="4" customFormat="1" ht="18.75" customHeight="1">
      <c r="B13" s="84"/>
      <c r="C13" s="85"/>
      <c r="D13" s="85"/>
      <c r="E13" s="85"/>
      <c r="F13" s="85"/>
      <c r="G13" s="85"/>
      <c r="H13" s="85"/>
      <c r="I13" s="85"/>
      <c r="J13" s="85"/>
      <c r="K13" s="86"/>
      <c r="L13" s="31" t="s">
        <v>7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14">
        <f t="shared" si="0"/>
        <v>0</v>
      </c>
    </row>
    <row r="14" spans="2:27" s="4" customFormat="1" ht="18.75" customHeight="1" thickBot="1">
      <c r="B14" s="87"/>
      <c r="C14" s="88"/>
      <c r="D14" s="88"/>
      <c r="E14" s="88"/>
      <c r="F14" s="88"/>
      <c r="G14" s="88"/>
      <c r="H14" s="88"/>
      <c r="I14" s="88"/>
      <c r="J14" s="88"/>
      <c r="K14" s="89"/>
      <c r="L14" s="28" t="s">
        <v>6</v>
      </c>
      <c r="M14" s="15">
        <f>SUM(M12:M13)</f>
        <v>0</v>
      </c>
      <c r="N14" s="15">
        <f aca="true" t="shared" si="2" ref="N14:X14">SUM(N12:N13)</f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6">
        <f t="shared" si="0"/>
        <v>0</v>
      </c>
      <c r="Z14" s="5"/>
      <c r="AA14" s="5"/>
    </row>
    <row r="15" spans="2:25" s="4" customFormat="1" ht="18.75" customHeight="1">
      <c r="B15" s="81"/>
      <c r="C15" s="82"/>
      <c r="D15" s="82"/>
      <c r="E15" s="82"/>
      <c r="F15" s="82"/>
      <c r="G15" s="82"/>
      <c r="H15" s="82"/>
      <c r="I15" s="82"/>
      <c r="J15" s="82"/>
      <c r="K15" s="83"/>
      <c r="L15" s="26" t="s">
        <v>5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14">
        <f t="shared" si="0"/>
        <v>0</v>
      </c>
    </row>
    <row r="16" spans="2:25" s="4" customFormat="1" ht="18.75" customHeight="1">
      <c r="B16" s="84"/>
      <c r="C16" s="85"/>
      <c r="D16" s="85"/>
      <c r="E16" s="85"/>
      <c r="F16" s="85"/>
      <c r="G16" s="85"/>
      <c r="H16" s="85"/>
      <c r="I16" s="85"/>
      <c r="J16" s="85"/>
      <c r="K16" s="86"/>
      <c r="L16" s="31" t="s">
        <v>7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14">
        <f t="shared" si="0"/>
        <v>0</v>
      </c>
    </row>
    <row r="17" spans="2:26" s="4" customFormat="1" ht="18.75" customHeight="1" thickBot="1">
      <c r="B17" s="87"/>
      <c r="C17" s="88"/>
      <c r="D17" s="88"/>
      <c r="E17" s="88"/>
      <c r="F17" s="88"/>
      <c r="G17" s="88"/>
      <c r="H17" s="88"/>
      <c r="I17" s="88"/>
      <c r="J17" s="88"/>
      <c r="K17" s="89"/>
      <c r="L17" s="28" t="s">
        <v>6</v>
      </c>
      <c r="M17" s="15">
        <f>SUM(M15:M16)</f>
        <v>0</v>
      </c>
      <c r="N17" s="15">
        <f aca="true" t="shared" si="3" ref="N17:X17">SUM(N15:N16)</f>
        <v>0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6">
        <f t="shared" si="0"/>
        <v>0</v>
      </c>
      <c r="Z17" s="5"/>
    </row>
    <row r="18" spans="2:25" s="4" customFormat="1" ht="18.75" customHeight="1">
      <c r="B18" s="81"/>
      <c r="C18" s="82"/>
      <c r="D18" s="82"/>
      <c r="E18" s="82"/>
      <c r="F18" s="82"/>
      <c r="G18" s="82"/>
      <c r="H18" s="82"/>
      <c r="I18" s="82"/>
      <c r="J18" s="82"/>
      <c r="K18" s="83"/>
      <c r="L18" s="26" t="s">
        <v>5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14">
        <f t="shared" si="0"/>
        <v>0</v>
      </c>
    </row>
    <row r="19" spans="2:25" s="4" customFormat="1" ht="18.75" customHeight="1">
      <c r="B19" s="84"/>
      <c r="C19" s="85"/>
      <c r="D19" s="85"/>
      <c r="E19" s="85"/>
      <c r="F19" s="85"/>
      <c r="G19" s="85"/>
      <c r="H19" s="85"/>
      <c r="I19" s="85"/>
      <c r="J19" s="85"/>
      <c r="K19" s="86"/>
      <c r="L19" s="31" t="s">
        <v>7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14">
        <f t="shared" si="0"/>
        <v>0</v>
      </c>
    </row>
    <row r="20" spans="2:26" s="4" customFormat="1" ht="18.75" customHeight="1" thickBot="1">
      <c r="B20" s="87"/>
      <c r="C20" s="88"/>
      <c r="D20" s="88"/>
      <c r="E20" s="88"/>
      <c r="F20" s="88"/>
      <c r="G20" s="88"/>
      <c r="H20" s="88"/>
      <c r="I20" s="88"/>
      <c r="J20" s="88"/>
      <c r="K20" s="89"/>
      <c r="L20" s="28" t="s">
        <v>6</v>
      </c>
      <c r="M20" s="15">
        <f>SUM(M18:M19)</f>
        <v>0</v>
      </c>
      <c r="N20" s="15">
        <f aca="true" t="shared" si="4" ref="N20:X20">SUM(N18:N19)</f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0</v>
      </c>
      <c r="Y20" s="16">
        <f t="shared" si="0"/>
        <v>0</v>
      </c>
      <c r="Z20" s="5"/>
    </row>
    <row r="21" spans="2:25" s="4" customFormat="1" ht="18.75" customHeight="1">
      <c r="B21" s="81"/>
      <c r="C21" s="82"/>
      <c r="D21" s="82"/>
      <c r="E21" s="82"/>
      <c r="F21" s="82"/>
      <c r="G21" s="82"/>
      <c r="H21" s="82"/>
      <c r="I21" s="82"/>
      <c r="J21" s="82"/>
      <c r="K21" s="83"/>
      <c r="L21" s="26" t="s">
        <v>5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14">
        <f t="shared" si="0"/>
        <v>0</v>
      </c>
    </row>
    <row r="22" spans="2:25" s="4" customFormat="1" ht="18.75" customHeight="1">
      <c r="B22" s="84"/>
      <c r="C22" s="85"/>
      <c r="D22" s="85"/>
      <c r="E22" s="85"/>
      <c r="F22" s="85"/>
      <c r="G22" s="85"/>
      <c r="H22" s="85"/>
      <c r="I22" s="85"/>
      <c r="J22" s="85"/>
      <c r="K22" s="86"/>
      <c r="L22" s="31" t="s">
        <v>7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14">
        <f t="shared" si="0"/>
        <v>0</v>
      </c>
    </row>
    <row r="23" spans="2:26" s="4" customFormat="1" ht="18.75" customHeight="1" thickBot="1">
      <c r="B23" s="87"/>
      <c r="C23" s="88"/>
      <c r="D23" s="88"/>
      <c r="E23" s="88"/>
      <c r="F23" s="88"/>
      <c r="G23" s="88"/>
      <c r="H23" s="88"/>
      <c r="I23" s="88"/>
      <c r="J23" s="88"/>
      <c r="K23" s="89"/>
      <c r="L23" s="28" t="s">
        <v>6</v>
      </c>
      <c r="M23" s="15">
        <f>SUM(M21:M22)</f>
        <v>0</v>
      </c>
      <c r="N23" s="15">
        <f aca="true" t="shared" si="5" ref="N23:X23">SUM(N21:N22)</f>
        <v>0</v>
      </c>
      <c r="O23" s="15">
        <f t="shared" si="5"/>
        <v>0</v>
      </c>
      <c r="P23" s="15">
        <f t="shared" si="5"/>
        <v>0</v>
      </c>
      <c r="Q23" s="15">
        <f t="shared" si="5"/>
        <v>0</v>
      </c>
      <c r="R23" s="15">
        <f t="shared" si="5"/>
        <v>0</v>
      </c>
      <c r="S23" s="15">
        <f t="shared" si="5"/>
        <v>0</v>
      </c>
      <c r="T23" s="15">
        <f t="shared" si="5"/>
        <v>0</v>
      </c>
      <c r="U23" s="15">
        <f t="shared" si="5"/>
        <v>0</v>
      </c>
      <c r="V23" s="15">
        <f t="shared" si="5"/>
        <v>0</v>
      </c>
      <c r="W23" s="15">
        <f t="shared" si="5"/>
        <v>0</v>
      </c>
      <c r="X23" s="15">
        <f t="shared" si="5"/>
        <v>0</v>
      </c>
      <c r="Y23" s="16">
        <f t="shared" si="0"/>
        <v>0</v>
      </c>
      <c r="Z23" s="5"/>
    </row>
    <row r="24" spans="2:25" s="4" customFormat="1" ht="18.75" customHeight="1">
      <c r="B24" s="90" t="s">
        <v>21</v>
      </c>
      <c r="C24" s="91"/>
      <c r="D24" s="91"/>
      <c r="E24" s="91"/>
      <c r="F24" s="91"/>
      <c r="G24" s="91"/>
      <c r="H24" s="91"/>
      <c r="I24" s="91"/>
      <c r="J24" s="91"/>
      <c r="K24" s="92"/>
      <c r="L24" s="26" t="s">
        <v>5</v>
      </c>
      <c r="M24" s="17">
        <f>SUM(M9,M12,M15,M18,M21)</f>
        <v>0</v>
      </c>
      <c r="N24" s="17">
        <f aca="true" t="shared" si="6" ref="N24:X26">SUM(N9,N12,N15,N18,N21)</f>
        <v>0</v>
      </c>
      <c r="O24" s="17">
        <f t="shared" si="6"/>
        <v>0</v>
      </c>
      <c r="P24" s="17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17">
        <f t="shared" si="6"/>
        <v>0</v>
      </c>
      <c r="W24" s="17">
        <f t="shared" si="6"/>
        <v>0</v>
      </c>
      <c r="X24" s="17">
        <f t="shared" si="6"/>
        <v>0</v>
      </c>
      <c r="Y24" s="18">
        <f t="shared" si="0"/>
        <v>0</v>
      </c>
    </row>
    <row r="25" spans="2:25" s="4" customFormat="1" ht="18.75" customHeight="1">
      <c r="B25" s="93"/>
      <c r="C25" s="94"/>
      <c r="D25" s="94"/>
      <c r="E25" s="94"/>
      <c r="F25" s="94"/>
      <c r="G25" s="94"/>
      <c r="H25" s="94"/>
      <c r="I25" s="94"/>
      <c r="J25" s="94"/>
      <c r="K25" s="95"/>
      <c r="L25" s="31" t="s">
        <v>7</v>
      </c>
      <c r="M25" s="19">
        <f>SUM(M10,M13,M16,M19,M22)</f>
        <v>0</v>
      </c>
      <c r="N25" s="19">
        <f t="shared" si="6"/>
        <v>0</v>
      </c>
      <c r="O25" s="19">
        <f t="shared" si="6"/>
        <v>0</v>
      </c>
      <c r="P25" s="19">
        <f t="shared" si="6"/>
        <v>0</v>
      </c>
      <c r="Q25" s="19">
        <f t="shared" si="6"/>
        <v>0</v>
      </c>
      <c r="R25" s="19">
        <f t="shared" si="6"/>
        <v>0</v>
      </c>
      <c r="S25" s="19">
        <f t="shared" si="6"/>
        <v>0</v>
      </c>
      <c r="T25" s="19">
        <f t="shared" si="6"/>
        <v>0</v>
      </c>
      <c r="U25" s="19">
        <f t="shared" si="6"/>
        <v>0</v>
      </c>
      <c r="V25" s="19">
        <f t="shared" si="6"/>
        <v>0</v>
      </c>
      <c r="W25" s="19">
        <f t="shared" si="6"/>
        <v>0</v>
      </c>
      <c r="X25" s="19">
        <f t="shared" si="6"/>
        <v>0</v>
      </c>
      <c r="Y25" s="27">
        <f t="shared" si="0"/>
        <v>0</v>
      </c>
    </row>
    <row r="26" spans="2:26" s="4" customFormat="1" ht="18.75" customHeight="1" thickBot="1">
      <c r="B26" s="96"/>
      <c r="C26" s="97"/>
      <c r="D26" s="97"/>
      <c r="E26" s="97"/>
      <c r="F26" s="97"/>
      <c r="G26" s="97"/>
      <c r="H26" s="97"/>
      <c r="I26" s="97"/>
      <c r="J26" s="97"/>
      <c r="K26" s="98"/>
      <c r="L26" s="28" t="s">
        <v>6</v>
      </c>
      <c r="M26" s="15">
        <f>SUM(M11,M14,M17,M20,M23)</f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15">
        <f t="shared" si="6"/>
        <v>0</v>
      </c>
      <c r="W26" s="15">
        <f t="shared" si="6"/>
        <v>0</v>
      </c>
      <c r="X26" s="15">
        <f t="shared" si="6"/>
        <v>0</v>
      </c>
      <c r="Y26" s="25">
        <f t="shared" si="0"/>
        <v>0</v>
      </c>
      <c r="Z26" s="5"/>
    </row>
    <row r="27" spans="2:23" s="8" customFormat="1" ht="19.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2:25" ht="19.5" customHeight="1">
      <c r="B28" s="1" t="s">
        <v>17</v>
      </c>
      <c r="J28" s="33"/>
      <c r="K28" s="34"/>
      <c r="L28" s="32">
        <f>O30-O67</f>
        <v>0</v>
      </c>
      <c r="M28" s="1" t="s">
        <v>18</v>
      </c>
      <c r="Y28" s="11"/>
    </row>
    <row r="29" spans="2:25" ht="19.5" customHeight="1">
      <c r="B29" s="2"/>
      <c r="Y29" s="11"/>
    </row>
    <row r="30" spans="2:21" ht="19.5" customHeight="1">
      <c r="B30" s="2" t="s">
        <v>53</v>
      </c>
      <c r="C30" s="2"/>
      <c r="O30" s="32">
        <f>Y65</f>
        <v>0</v>
      </c>
      <c r="P30" s="1" t="s">
        <v>16</v>
      </c>
      <c r="U30" s="38"/>
    </row>
    <row r="31" spans="2:25" ht="19.5" customHeight="1" thickBot="1">
      <c r="B31" s="2"/>
      <c r="C31" s="2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22" t="s">
        <v>2</v>
      </c>
    </row>
    <row r="32" spans="2:25" s="4" customFormat="1" ht="30" customHeight="1"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1"/>
      <c r="L32" s="102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7" t="s">
        <v>6</v>
      </c>
    </row>
    <row r="33" spans="2:25" s="4" customFormat="1" ht="18.75" customHeight="1" thickBot="1">
      <c r="B33" s="104" t="s">
        <v>4</v>
      </c>
      <c r="C33" s="105"/>
      <c r="D33" s="105"/>
      <c r="E33" s="105"/>
      <c r="F33" s="105"/>
      <c r="G33" s="105"/>
      <c r="H33" s="105"/>
      <c r="I33" s="105"/>
      <c r="J33" s="105"/>
      <c r="K33" s="106"/>
      <c r="L33" s="103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8"/>
    </row>
    <row r="34" spans="2:25" s="4" customFormat="1" ht="18.75" customHeight="1">
      <c r="B34" s="107">
        <f>B9</f>
        <v>0</v>
      </c>
      <c r="C34" s="108"/>
      <c r="D34" s="108"/>
      <c r="E34" s="108"/>
      <c r="F34" s="108"/>
      <c r="G34" s="108"/>
      <c r="H34" s="108"/>
      <c r="I34" s="108"/>
      <c r="J34" s="108"/>
      <c r="K34" s="109"/>
      <c r="L34" s="20" t="s">
        <v>11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8">
        <f>SUM(M34:X34)</f>
        <v>0</v>
      </c>
    </row>
    <row r="35" spans="2:25" s="4" customFormat="1" ht="18.75" customHeight="1">
      <c r="B35" s="110">
        <f>B10</f>
        <v>0</v>
      </c>
      <c r="C35" s="111"/>
      <c r="D35" s="111"/>
      <c r="E35" s="111"/>
      <c r="F35" s="111"/>
      <c r="G35" s="111"/>
      <c r="H35" s="111"/>
      <c r="I35" s="111"/>
      <c r="J35" s="111"/>
      <c r="K35" s="112"/>
      <c r="L35" s="21" t="s">
        <v>12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27">
        <f aca="true" t="shared" si="7" ref="Y35:Y65">SUM(M35:X35)</f>
        <v>0</v>
      </c>
    </row>
    <row r="36" spans="2:25" s="4" customFormat="1" ht="18.7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5"/>
      <c r="L36" s="21" t="s">
        <v>13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14">
        <f t="shared" si="7"/>
        <v>0</v>
      </c>
    </row>
    <row r="37" spans="2:25" s="4" customFormat="1" ht="18.7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5"/>
      <c r="L37" s="21" t="s">
        <v>14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14">
        <f t="shared" si="7"/>
        <v>0</v>
      </c>
    </row>
    <row r="38" spans="2:27" s="4" customFormat="1" ht="18.75" customHeight="1" thickBot="1">
      <c r="B38" s="116"/>
      <c r="C38" s="117"/>
      <c r="D38" s="117"/>
      <c r="E38" s="117"/>
      <c r="F38" s="117"/>
      <c r="G38" s="117"/>
      <c r="H38" s="117"/>
      <c r="I38" s="117"/>
      <c r="J38" s="117"/>
      <c r="K38" s="118"/>
      <c r="L38" s="28" t="s">
        <v>6</v>
      </c>
      <c r="M38" s="15">
        <f>SUM(M34:M37)</f>
        <v>0</v>
      </c>
      <c r="N38" s="15">
        <f aca="true" t="shared" si="8" ref="N38:X38">SUM(N34:N37)</f>
        <v>0</v>
      </c>
      <c r="O38" s="15">
        <f t="shared" si="8"/>
        <v>0</v>
      </c>
      <c r="P38" s="15">
        <f t="shared" si="8"/>
        <v>0</v>
      </c>
      <c r="Q38" s="15">
        <f t="shared" si="8"/>
        <v>0</v>
      </c>
      <c r="R38" s="15">
        <f t="shared" si="8"/>
        <v>0</v>
      </c>
      <c r="S38" s="15">
        <f t="shared" si="8"/>
        <v>0</v>
      </c>
      <c r="T38" s="15">
        <f t="shared" si="8"/>
        <v>0</v>
      </c>
      <c r="U38" s="15">
        <f t="shared" si="8"/>
        <v>0</v>
      </c>
      <c r="V38" s="15">
        <f t="shared" si="8"/>
        <v>0</v>
      </c>
      <c r="W38" s="15">
        <f t="shared" si="8"/>
        <v>0</v>
      </c>
      <c r="X38" s="15">
        <f t="shared" si="8"/>
        <v>0</v>
      </c>
      <c r="Y38" s="16">
        <f t="shared" si="7"/>
        <v>0</v>
      </c>
      <c r="Z38" s="5"/>
      <c r="AA38" s="5"/>
    </row>
    <row r="39" spans="2:27" s="4" customFormat="1" ht="18.75" customHeight="1">
      <c r="B39" s="107">
        <f>B12</f>
        <v>0</v>
      </c>
      <c r="C39" s="108"/>
      <c r="D39" s="108"/>
      <c r="E39" s="108"/>
      <c r="F39" s="108"/>
      <c r="G39" s="108"/>
      <c r="H39" s="108"/>
      <c r="I39" s="108"/>
      <c r="J39" s="108"/>
      <c r="K39" s="109"/>
      <c r="L39" s="20" t="s">
        <v>11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8">
        <f t="shared" si="7"/>
        <v>0</v>
      </c>
      <c r="AA39" s="5"/>
    </row>
    <row r="40" spans="2:25" s="4" customFormat="1" ht="18.75" customHeight="1">
      <c r="B40" s="110">
        <f>B13</f>
        <v>0</v>
      </c>
      <c r="C40" s="111"/>
      <c r="D40" s="111"/>
      <c r="E40" s="111"/>
      <c r="F40" s="111"/>
      <c r="G40" s="111"/>
      <c r="H40" s="111"/>
      <c r="I40" s="111"/>
      <c r="J40" s="111"/>
      <c r="K40" s="112"/>
      <c r="L40" s="21" t="s">
        <v>12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27">
        <f t="shared" si="7"/>
        <v>0</v>
      </c>
    </row>
    <row r="41" spans="2:25" s="4" customFormat="1" ht="18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21" t="s">
        <v>13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14">
        <f t="shared" si="7"/>
        <v>0</v>
      </c>
    </row>
    <row r="42" spans="2:25" s="4" customFormat="1" ht="18.75" customHeight="1">
      <c r="B42" s="113"/>
      <c r="C42" s="114"/>
      <c r="D42" s="114"/>
      <c r="E42" s="114"/>
      <c r="F42" s="114"/>
      <c r="G42" s="114"/>
      <c r="H42" s="114"/>
      <c r="I42" s="114"/>
      <c r="J42" s="114"/>
      <c r="K42" s="115"/>
      <c r="L42" s="21" t="s">
        <v>14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14">
        <f t="shared" si="7"/>
        <v>0</v>
      </c>
    </row>
    <row r="43" spans="2:27" s="4" customFormat="1" ht="18.75" customHeight="1" thickBot="1">
      <c r="B43" s="116"/>
      <c r="C43" s="117"/>
      <c r="D43" s="117"/>
      <c r="E43" s="117"/>
      <c r="F43" s="117"/>
      <c r="G43" s="117"/>
      <c r="H43" s="117"/>
      <c r="I43" s="117"/>
      <c r="J43" s="117"/>
      <c r="K43" s="118"/>
      <c r="L43" s="28" t="s">
        <v>6</v>
      </c>
      <c r="M43" s="15">
        <f>SUM(M39:M42)</f>
        <v>0</v>
      </c>
      <c r="N43" s="15">
        <f aca="true" t="shared" si="9" ref="N43:X43">SUM(N39:N42)</f>
        <v>0</v>
      </c>
      <c r="O43" s="15">
        <f t="shared" si="9"/>
        <v>0</v>
      </c>
      <c r="P43" s="15">
        <f t="shared" si="9"/>
        <v>0</v>
      </c>
      <c r="Q43" s="15">
        <f t="shared" si="9"/>
        <v>0</v>
      </c>
      <c r="R43" s="15">
        <f t="shared" si="9"/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6">
        <f t="shared" si="7"/>
        <v>0</v>
      </c>
      <c r="Z43" s="5"/>
      <c r="AA43" s="5"/>
    </row>
    <row r="44" spans="2:25" s="4" customFormat="1" ht="18.75" customHeight="1">
      <c r="B44" s="107">
        <f>B15</f>
        <v>0</v>
      </c>
      <c r="C44" s="108"/>
      <c r="D44" s="108"/>
      <c r="E44" s="108"/>
      <c r="F44" s="108"/>
      <c r="G44" s="108"/>
      <c r="H44" s="108"/>
      <c r="I44" s="108"/>
      <c r="J44" s="108"/>
      <c r="K44" s="109"/>
      <c r="L44" s="20" t="s">
        <v>11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18">
        <f t="shared" si="7"/>
        <v>0</v>
      </c>
    </row>
    <row r="45" spans="2:25" s="4" customFormat="1" ht="18.75" customHeight="1">
      <c r="B45" s="110">
        <f>B16</f>
        <v>0</v>
      </c>
      <c r="C45" s="111"/>
      <c r="D45" s="111"/>
      <c r="E45" s="111"/>
      <c r="F45" s="111"/>
      <c r="G45" s="111"/>
      <c r="H45" s="111"/>
      <c r="I45" s="111"/>
      <c r="J45" s="111"/>
      <c r="K45" s="112"/>
      <c r="L45" s="21" t="s">
        <v>12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27">
        <f t="shared" si="7"/>
        <v>0</v>
      </c>
    </row>
    <row r="46" spans="2:25" s="4" customFormat="1" ht="18.75" customHeight="1">
      <c r="B46" s="113"/>
      <c r="C46" s="114"/>
      <c r="D46" s="114"/>
      <c r="E46" s="114"/>
      <c r="F46" s="114"/>
      <c r="G46" s="114"/>
      <c r="H46" s="114"/>
      <c r="I46" s="114"/>
      <c r="J46" s="114"/>
      <c r="K46" s="115"/>
      <c r="L46" s="21" t="s">
        <v>13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14">
        <f t="shared" si="7"/>
        <v>0</v>
      </c>
    </row>
    <row r="47" spans="2:25" s="4" customFormat="1" ht="18.75" customHeight="1">
      <c r="B47" s="113"/>
      <c r="C47" s="114"/>
      <c r="D47" s="114"/>
      <c r="E47" s="114"/>
      <c r="F47" s="114"/>
      <c r="G47" s="114"/>
      <c r="H47" s="114"/>
      <c r="I47" s="114"/>
      <c r="J47" s="114"/>
      <c r="K47" s="115"/>
      <c r="L47" s="21" t="s">
        <v>14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14">
        <f t="shared" si="7"/>
        <v>0</v>
      </c>
    </row>
    <row r="48" spans="2:27" s="4" customFormat="1" ht="18.75" customHeight="1" thickBot="1">
      <c r="B48" s="116"/>
      <c r="C48" s="117"/>
      <c r="D48" s="117"/>
      <c r="E48" s="117"/>
      <c r="F48" s="117"/>
      <c r="G48" s="117"/>
      <c r="H48" s="117"/>
      <c r="I48" s="117"/>
      <c r="J48" s="117"/>
      <c r="K48" s="118"/>
      <c r="L48" s="28" t="s">
        <v>6</v>
      </c>
      <c r="M48" s="15">
        <f>SUM(M44:M47)</f>
        <v>0</v>
      </c>
      <c r="N48" s="15">
        <f aca="true" t="shared" si="10" ref="N48:X48">SUM(N44:N47)</f>
        <v>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6">
        <f t="shared" si="7"/>
        <v>0</v>
      </c>
      <c r="Z48" s="5"/>
      <c r="AA48" s="5"/>
    </row>
    <row r="49" spans="2:25" s="4" customFormat="1" ht="18.75" customHeight="1">
      <c r="B49" s="107">
        <f>B18</f>
        <v>0</v>
      </c>
      <c r="C49" s="108"/>
      <c r="D49" s="108"/>
      <c r="E49" s="108"/>
      <c r="F49" s="108"/>
      <c r="G49" s="108"/>
      <c r="H49" s="108"/>
      <c r="I49" s="108"/>
      <c r="J49" s="108"/>
      <c r="K49" s="109"/>
      <c r="L49" s="20" t="s">
        <v>11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8">
        <f t="shared" si="7"/>
        <v>0</v>
      </c>
    </row>
    <row r="50" spans="2:25" s="4" customFormat="1" ht="18.75" customHeight="1">
      <c r="B50" s="110">
        <f>B19</f>
        <v>0</v>
      </c>
      <c r="C50" s="111"/>
      <c r="D50" s="111"/>
      <c r="E50" s="111"/>
      <c r="F50" s="111"/>
      <c r="G50" s="111"/>
      <c r="H50" s="111"/>
      <c r="I50" s="111"/>
      <c r="J50" s="111"/>
      <c r="K50" s="112"/>
      <c r="L50" s="21" t="s">
        <v>12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27">
        <f t="shared" si="7"/>
        <v>0</v>
      </c>
    </row>
    <row r="51" spans="2:25" s="4" customFormat="1" ht="18.75" customHeight="1">
      <c r="B51" s="113"/>
      <c r="C51" s="114"/>
      <c r="D51" s="114"/>
      <c r="E51" s="114"/>
      <c r="F51" s="114"/>
      <c r="G51" s="114"/>
      <c r="H51" s="114"/>
      <c r="I51" s="114"/>
      <c r="J51" s="114"/>
      <c r="K51" s="115"/>
      <c r="L51" s="21" t="s">
        <v>13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14">
        <f t="shared" si="7"/>
        <v>0</v>
      </c>
    </row>
    <row r="52" spans="2:25" s="4" customFormat="1" ht="18.7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21" t="s">
        <v>14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14">
        <f t="shared" si="7"/>
        <v>0</v>
      </c>
    </row>
    <row r="53" spans="2:27" s="4" customFormat="1" ht="18.75" customHeight="1" thickBot="1">
      <c r="B53" s="116"/>
      <c r="C53" s="117"/>
      <c r="D53" s="117"/>
      <c r="E53" s="117"/>
      <c r="F53" s="117"/>
      <c r="G53" s="117"/>
      <c r="H53" s="117"/>
      <c r="I53" s="117"/>
      <c r="J53" s="117"/>
      <c r="K53" s="118"/>
      <c r="L53" s="28" t="s">
        <v>6</v>
      </c>
      <c r="M53" s="15">
        <f>SUM(M49:M52)</f>
        <v>0</v>
      </c>
      <c r="N53" s="15">
        <f aca="true" t="shared" si="11" ref="N53:X53">SUM(N49:N52)</f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  <c r="T53" s="15">
        <f t="shared" si="11"/>
        <v>0</v>
      </c>
      <c r="U53" s="15">
        <f t="shared" si="11"/>
        <v>0</v>
      </c>
      <c r="V53" s="15">
        <f t="shared" si="11"/>
        <v>0</v>
      </c>
      <c r="W53" s="15">
        <f t="shared" si="11"/>
        <v>0</v>
      </c>
      <c r="X53" s="15">
        <f t="shared" si="11"/>
        <v>0</v>
      </c>
      <c r="Y53" s="16">
        <f t="shared" si="7"/>
        <v>0</v>
      </c>
      <c r="Z53" s="5"/>
      <c r="AA53" s="5"/>
    </row>
    <row r="54" spans="2:25" s="4" customFormat="1" ht="18.75" customHeight="1">
      <c r="B54" s="107">
        <f>B21</f>
        <v>0</v>
      </c>
      <c r="C54" s="108"/>
      <c r="D54" s="108"/>
      <c r="E54" s="108"/>
      <c r="F54" s="108"/>
      <c r="G54" s="108"/>
      <c r="H54" s="108"/>
      <c r="I54" s="108"/>
      <c r="J54" s="108"/>
      <c r="K54" s="109"/>
      <c r="L54" s="20" t="s">
        <v>11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18">
        <f t="shared" si="7"/>
        <v>0</v>
      </c>
    </row>
    <row r="55" spans="2:25" s="4" customFormat="1" ht="18.75" customHeight="1">
      <c r="B55" s="110">
        <f>B22</f>
        <v>0</v>
      </c>
      <c r="C55" s="111"/>
      <c r="D55" s="111"/>
      <c r="E55" s="111"/>
      <c r="F55" s="111"/>
      <c r="G55" s="111"/>
      <c r="H55" s="111"/>
      <c r="I55" s="111"/>
      <c r="J55" s="111"/>
      <c r="K55" s="112"/>
      <c r="L55" s="21" t="s">
        <v>12</v>
      </c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27">
        <f t="shared" si="7"/>
        <v>0</v>
      </c>
    </row>
    <row r="56" spans="2:25" s="4" customFormat="1" ht="18.75" customHeight="1">
      <c r="B56" s="113"/>
      <c r="C56" s="114"/>
      <c r="D56" s="114"/>
      <c r="E56" s="114"/>
      <c r="F56" s="114"/>
      <c r="G56" s="114"/>
      <c r="H56" s="114"/>
      <c r="I56" s="114"/>
      <c r="J56" s="114"/>
      <c r="K56" s="115"/>
      <c r="L56" s="21" t="s">
        <v>13</v>
      </c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14">
        <f t="shared" si="7"/>
        <v>0</v>
      </c>
    </row>
    <row r="57" spans="2:25" s="4" customFormat="1" ht="18.75" customHeight="1">
      <c r="B57" s="113"/>
      <c r="C57" s="114"/>
      <c r="D57" s="114"/>
      <c r="E57" s="114"/>
      <c r="F57" s="114"/>
      <c r="G57" s="114"/>
      <c r="H57" s="114"/>
      <c r="I57" s="114"/>
      <c r="J57" s="114"/>
      <c r="K57" s="115"/>
      <c r="L57" s="21" t="s">
        <v>14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14">
        <f t="shared" si="7"/>
        <v>0</v>
      </c>
    </row>
    <row r="58" spans="2:27" s="4" customFormat="1" ht="18.75" customHeight="1" thickBot="1">
      <c r="B58" s="116"/>
      <c r="C58" s="117"/>
      <c r="D58" s="117"/>
      <c r="E58" s="117"/>
      <c r="F58" s="117"/>
      <c r="G58" s="117"/>
      <c r="H58" s="117"/>
      <c r="I58" s="117"/>
      <c r="J58" s="117"/>
      <c r="K58" s="118"/>
      <c r="L58" s="28" t="s">
        <v>6</v>
      </c>
      <c r="M58" s="15">
        <f>SUM(M54:M57)</f>
        <v>0</v>
      </c>
      <c r="N58" s="15">
        <f aca="true" t="shared" si="12" ref="N58:X58">SUM(N54:N57)</f>
        <v>0</v>
      </c>
      <c r="O58" s="15">
        <f t="shared" si="12"/>
        <v>0</v>
      </c>
      <c r="P58" s="15">
        <f t="shared" si="12"/>
        <v>0</v>
      </c>
      <c r="Q58" s="15">
        <f t="shared" si="12"/>
        <v>0</v>
      </c>
      <c r="R58" s="15">
        <f t="shared" si="12"/>
        <v>0</v>
      </c>
      <c r="S58" s="15">
        <f t="shared" si="12"/>
        <v>0</v>
      </c>
      <c r="T58" s="15">
        <f t="shared" si="12"/>
        <v>0</v>
      </c>
      <c r="U58" s="15">
        <f t="shared" si="12"/>
        <v>0</v>
      </c>
      <c r="V58" s="15">
        <f t="shared" si="12"/>
        <v>0</v>
      </c>
      <c r="W58" s="15">
        <f t="shared" si="12"/>
        <v>0</v>
      </c>
      <c r="X58" s="15">
        <f t="shared" si="12"/>
        <v>0</v>
      </c>
      <c r="Y58" s="16">
        <f t="shared" si="7"/>
        <v>0</v>
      </c>
      <c r="Z58" s="5"/>
      <c r="AA58" s="5"/>
    </row>
    <row r="59" spans="2:25" s="4" customFormat="1" ht="18.75" customHeight="1">
      <c r="B59" s="90" t="s">
        <v>15</v>
      </c>
      <c r="C59" s="91"/>
      <c r="D59" s="91"/>
      <c r="E59" s="91"/>
      <c r="F59" s="91"/>
      <c r="G59" s="91"/>
      <c r="H59" s="91"/>
      <c r="I59" s="91"/>
      <c r="J59" s="91"/>
      <c r="K59" s="124"/>
      <c r="L59" s="20" t="s">
        <v>11</v>
      </c>
      <c r="M59" s="17">
        <f>SUM(M34,M39,M44,M49,M54)</f>
        <v>0</v>
      </c>
      <c r="N59" s="17">
        <f aca="true" t="shared" si="13" ref="N59:X62">SUM(N34,N39,N44,N49,N54)</f>
        <v>0</v>
      </c>
      <c r="O59" s="17">
        <f t="shared" si="13"/>
        <v>0</v>
      </c>
      <c r="P59" s="17">
        <f t="shared" si="13"/>
        <v>0</v>
      </c>
      <c r="Q59" s="17">
        <f t="shared" si="13"/>
        <v>0</v>
      </c>
      <c r="R59" s="17">
        <f t="shared" si="13"/>
        <v>0</v>
      </c>
      <c r="S59" s="17">
        <f t="shared" si="13"/>
        <v>0</v>
      </c>
      <c r="T59" s="17">
        <f t="shared" si="13"/>
        <v>0</v>
      </c>
      <c r="U59" s="17">
        <f t="shared" si="13"/>
        <v>0</v>
      </c>
      <c r="V59" s="17">
        <f t="shared" si="13"/>
        <v>0</v>
      </c>
      <c r="W59" s="17">
        <f t="shared" si="13"/>
        <v>0</v>
      </c>
      <c r="X59" s="17">
        <f t="shared" si="13"/>
        <v>0</v>
      </c>
      <c r="Y59" s="18">
        <f t="shared" si="7"/>
        <v>0</v>
      </c>
    </row>
    <row r="60" spans="2:25" s="4" customFormat="1" ht="18.75" customHeight="1">
      <c r="B60" s="93"/>
      <c r="C60" s="94"/>
      <c r="D60" s="94"/>
      <c r="E60" s="94"/>
      <c r="F60" s="94"/>
      <c r="G60" s="94"/>
      <c r="H60" s="94"/>
      <c r="I60" s="94"/>
      <c r="J60" s="94"/>
      <c r="K60" s="125"/>
      <c r="L60" s="21" t="s">
        <v>12</v>
      </c>
      <c r="M60" s="19">
        <f>SUM(M35,M40,M45,M50,M55)</f>
        <v>0</v>
      </c>
      <c r="N60" s="19">
        <f t="shared" si="13"/>
        <v>0</v>
      </c>
      <c r="O60" s="19">
        <f t="shared" si="13"/>
        <v>0</v>
      </c>
      <c r="P60" s="19">
        <f t="shared" si="13"/>
        <v>0</v>
      </c>
      <c r="Q60" s="19">
        <f t="shared" si="13"/>
        <v>0</v>
      </c>
      <c r="R60" s="19">
        <f t="shared" si="13"/>
        <v>0</v>
      </c>
      <c r="S60" s="19">
        <f t="shared" si="13"/>
        <v>0</v>
      </c>
      <c r="T60" s="19">
        <f t="shared" si="13"/>
        <v>0</v>
      </c>
      <c r="U60" s="19">
        <f t="shared" si="13"/>
        <v>0</v>
      </c>
      <c r="V60" s="19">
        <f t="shared" si="13"/>
        <v>0</v>
      </c>
      <c r="W60" s="19">
        <f t="shared" si="13"/>
        <v>0</v>
      </c>
      <c r="X60" s="19">
        <f t="shared" si="13"/>
        <v>0</v>
      </c>
      <c r="Y60" s="27">
        <f t="shared" si="7"/>
        <v>0</v>
      </c>
    </row>
    <row r="61" spans="2:25" s="4" customFormat="1" ht="18.75" customHeight="1">
      <c r="B61" s="93"/>
      <c r="C61" s="94"/>
      <c r="D61" s="94"/>
      <c r="E61" s="94"/>
      <c r="F61" s="94"/>
      <c r="G61" s="94"/>
      <c r="H61" s="94"/>
      <c r="I61" s="94"/>
      <c r="J61" s="94"/>
      <c r="K61" s="125"/>
      <c r="L61" s="21" t="s">
        <v>13</v>
      </c>
      <c r="M61" s="19">
        <f>SUM(M36,M41,M46,M51,M56)</f>
        <v>0</v>
      </c>
      <c r="N61" s="19">
        <f t="shared" si="13"/>
        <v>0</v>
      </c>
      <c r="O61" s="19">
        <f t="shared" si="13"/>
        <v>0</v>
      </c>
      <c r="P61" s="19">
        <f t="shared" si="13"/>
        <v>0</v>
      </c>
      <c r="Q61" s="19">
        <f t="shared" si="13"/>
        <v>0</v>
      </c>
      <c r="R61" s="19">
        <f t="shared" si="13"/>
        <v>0</v>
      </c>
      <c r="S61" s="19">
        <f t="shared" si="13"/>
        <v>0</v>
      </c>
      <c r="T61" s="19">
        <f t="shared" si="13"/>
        <v>0</v>
      </c>
      <c r="U61" s="19">
        <f t="shared" si="13"/>
        <v>0</v>
      </c>
      <c r="V61" s="19">
        <f t="shared" si="13"/>
        <v>0</v>
      </c>
      <c r="W61" s="19">
        <f t="shared" si="13"/>
        <v>0</v>
      </c>
      <c r="X61" s="19">
        <f t="shared" si="13"/>
        <v>0</v>
      </c>
      <c r="Y61" s="29">
        <f t="shared" si="7"/>
        <v>0</v>
      </c>
    </row>
    <row r="62" spans="2:25" s="4" customFormat="1" ht="18.75" customHeight="1">
      <c r="B62" s="93"/>
      <c r="C62" s="94"/>
      <c r="D62" s="94"/>
      <c r="E62" s="94"/>
      <c r="F62" s="94"/>
      <c r="G62" s="94"/>
      <c r="H62" s="94"/>
      <c r="I62" s="94"/>
      <c r="J62" s="94"/>
      <c r="K62" s="125"/>
      <c r="L62" s="21" t="s">
        <v>14</v>
      </c>
      <c r="M62" s="19">
        <f>SUM(M37,M42,M47,M52,M57)</f>
        <v>0</v>
      </c>
      <c r="N62" s="19">
        <f t="shared" si="13"/>
        <v>0</v>
      </c>
      <c r="O62" s="19">
        <f t="shared" si="13"/>
        <v>0</v>
      </c>
      <c r="P62" s="19">
        <f t="shared" si="13"/>
        <v>0</v>
      </c>
      <c r="Q62" s="19">
        <f t="shared" si="13"/>
        <v>0</v>
      </c>
      <c r="R62" s="19">
        <f t="shared" si="13"/>
        <v>0</v>
      </c>
      <c r="S62" s="19">
        <f t="shared" si="13"/>
        <v>0</v>
      </c>
      <c r="T62" s="19">
        <f t="shared" si="13"/>
        <v>0</v>
      </c>
      <c r="U62" s="19">
        <f t="shared" si="13"/>
        <v>0</v>
      </c>
      <c r="V62" s="19">
        <f t="shared" si="13"/>
        <v>0</v>
      </c>
      <c r="W62" s="19">
        <f t="shared" si="13"/>
        <v>0</v>
      </c>
      <c r="X62" s="19">
        <f t="shared" si="13"/>
        <v>0</v>
      </c>
      <c r="Y62" s="29">
        <f t="shared" si="7"/>
        <v>0</v>
      </c>
    </row>
    <row r="63" spans="2:27" s="4" customFormat="1" ht="18.75" customHeight="1" thickBot="1">
      <c r="B63" s="96"/>
      <c r="C63" s="97"/>
      <c r="D63" s="97"/>
      <c r="E63" s="97"/>
      <c r="F63" s="97"/>
      <c r="G63" s="97"/>
      <c r="H63" s="97"/>
      <c r="I63" s="97"/>
      <c r="J63" s="97"/>
      <c r="K63" s="126"/>
      <c r="L63" s="28" t="s">
        <v>6</v>
      </c>
      <c r="M63" s="15">
        <f>SUM(M59:M62)</f>
        <v>0</v>
      </c>
      <c r="N63" s="15">
        <f aca="true" t="shared" si="14" ref="N63:X63">SUM(N59:N62)</f>
        <v>0</v>
      </c>
      <c r="O63" s="15">
        <f t="shared" si="14"/>
        <v>0</v>
      </c>
      <c r="P63" s="15">
        <f t="shared" si="14"/>
        <v>0</v>
      </c>
      <c r="Q63" s="15">
        <f t="shared" si="14"/>
        <v>0</v>
      </c>
      <c r="R63" s="15">
        <f t="shared" si="14"/>
        <v>0</v>
      </c>
      <c r="S63" s="15">
        <f t="shared" si="14"/>
        <v>0</v>
      </c>
      <c r="T63" s="15">
        <f t="shared" si="14"/>
        <v>0</v>
      </c>
      <c r="U63" s="15">
        <f t="shared" si="14"/>
        <v>0</v>
      </c>
      <c r="V63" s="15">
        <f t="shared" si="14"/>
        <v>0</v>
      </c>
      <c r="W63" s="15">
        <f t="shared" si="14"/>
        <v>0</v>
      </c>
      <c r="X63" s="15">
        <f t="shared" si="14"/>
        <v>0</v>
      </c>
      <c r="Y63" s="25">
        <f t="shared" si="7"/>
        <v>0</v>
      </c>
      <c r="Z63" s="5"/>
      <c r="AA63" s="5"/>
    </row>
    <row r="64" spans="2:25" s="4" customFormat="1" ht="39.75" customHeight="1" thickBot="1">
      <c r="B64" s="119" t="s">
        <v>24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1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36">
        <f t="shared" si="7"/>
        <v>0</v>
      </c>
    </row>
    <row r="65" spans="2:25" s="4" customFormat="1" ht="39.75" customHeight="1" thickBot="1">
      <c r="B65" s="119" t="s">
        <v>55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30">
        <f>SUM(M63:M64)</f>
        <v>0</v>
      </c>
      <c r="N65" s="30">
        <f aca="true" t="shared" si="15" ref="N65:X65">SUM(N63:N64)</f>
        <v>0</v>
      </c>
      <c r="O65" s="30">
        <f t="shared" si="15"/>
        <v>0</v>
      </c>
      <c r="P65" s="30">
        <f t="shared" si="15"/>
        <v>0</v>
      </c>
      <c r="Q65" s="30">
        <f t="shared" si="15"/>
        <v>0</v>
      </c>
      <c r="R65" s="30">
        <f t="shared" si="15"/>
        <v>0</v>
      </c>
      <c r="S65" s="30">
        <f t="shared" si="15"/>
        <v>0</v>
      </c>
      <c r="T65" s="30">
        <f t="shared" si="15"/>
        <v>0</v>
      </c>
      <c r="U65" s="30">
        <f t="shared" si="15"/>
        <v>0</v>
      </c>
      <c r="V65" s="30">
        <f t="shared" si="15"/>
        <v>0</v>
      </c>
      <c r="W65" s="30">
        <f t="shared" si="15"/>
        <v>0</v>
      </c>
      <c r="X65" s="30">
        <f t="shared" si="15"/>
        <v>0</v>
      </c>
      <c r="Y65" s="41">
        <f t="shared" si="7"/>
        <v>0</v>
      </c>
    </row>
    <row r="66" ht="19.5" customHeight="1">
      <c r="B66" s="6"/>
    </row>
    <row r="67" spans="2:25" ht="19.5" customHeight="1">
      <c r="B67" s="2" t="s">
        <v>54</v>
      </c>
      <c r="C67" s="2"/>
      <c r="O67" s="35">
        <f>Y100</f>
        <v>0</v>
      </c>
      <c r="P67" s="1" t="s">
        <v>16</v>
      </c>
      <c r="Y67" s="11"/>
    </row>
    <row r="68" spans="2:25" ht="19.5" customHeight="1" thickBot="1">
      <c r="B68" s="2"/>
      <c r="C68" s="2"/>
      <c r="M68" s="37"/>
      <c r="Y68" s="22" t="s">
        <v>2</v>
      </c>
    </row>
    <row r="69" spans="2:25" s="4" customFormat="1" ht="18.75" customHeight="1">
      <c r="B69" s="99" t="s">
        <v>3</v>
      </c>
      <c r="C69" s="100"/>
      <c r="D69" s="100"/>
      <c r="E69" s="100"/>
      <c r="F69" s="100"/>
      <c r="G69" s="100"/>
      <c r="H69" s="100"/>
      <c r="I69" s="100"/>
      <c r="J69" s="100"/>
      <c r="K69" s="101"/>
      <c r="L69" s="102"/>
      <c r="M69" s="122">
        <f>M32</f>
        <v>0</v>
      </c>
      <c r="N69" s="122">
        <f>N32</f>
        <v>0</v>
      </c>
      <c r="O69" s="122">
        <f aca="true" t="shared" si="16" ref="O69:X69">O32</f>
        <v>0</v>
      </c>
      <c r="P69" s="122">
        <f t="shared" si="16"/>
        <v>0</v>
      </c>
      <c r="Q69" s="122">
        <f t="shared" si="16"/>
        <v>0</v>
      </c>
      <c r="R69" s="122">
        <f t="shared" si="16"/>
        <v>0</v>
      </c>
      <c r="S69" s="122">
        <f t="shared" si="16"/>
        <v>0</v>
      </c>
      <c r="T69" s="122">
        <f t="shared" si="16"/>
        <v>0</v>
      </c>
      <c r="U69" s="122">
        <f t="shared" si="16"/>
        <v>0</v>
      </c>
      <c r="V69" s="122">
        <f t="shared" si="16"/>
        <v>0</v>
      </c>
      <c r="W69" s="122">
        <f t="shared" si="16"/>
        <v>0</v>
      </c>
      <c r="X69" s="122">
        <f t="shared" si="16"/>
        <v>0</v>
      </c>
      <c r="Y69" s="77" t="s">
        <v>6</v>
      </c>
    </row>
    <row r="70" spans="2:25" s="4" customFormat="1" ht="18.75" customHeight="1" thickBot="1">
      <c r="B70" s="104" t="s">
        <v>4</v>
      </c>
      <c r="C70" s="105"/>
      <c r="D70" s="105"/>
      <c r="E70" s="105"/>
      <c r="F70" s="105"/>
      <c r="G70" s="105"/>
      <c r="H70" s="105"/>
      <c r="I70" s="105"/>
      <c r="J70" s="105"/>
      <c r="K70" s="106"/>
      <c r="L70" s="10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78"/>
    </row>
    <row r="71" spans="2:25" s="4" customFormat="1" ht="18.75" customHeight="1">
      <c r="B71" s="107">
        <f>B9</f>
        <v>0</v>
      </c>
      <c r="C71" s="108"/>
      <c r="D71" s="108"/>
      <c r="E71" s="108"/>
      <c r="F71" s="108"/>
      <c r="G71" s="108"/>
      <c r="H71" s="108"/>
      <c r="I71" s="108"/>
      <c r="J71" s="108"/>
      <c r="K71" s="109"/>
      <c r="L71" s="20" t="s">
        <v>11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18">
        <f>SUM(M71:X71)</f>
        <v>0</v>
      </c>
    </row>
    <row r="72" spans="2:25" s="4" customFormat="1" ht="18.75" customHeight="1">
      <c r="B72" s="110">
        <f>B10</f>
        <v>0</v>
      </c>
      <c r="C72" s="111"/>
      <c r="D72" s="111"/>
      <c r="E72" s="111"/>
      <c r="F72" s="111"/>
      <c r="G72" s="111"/>
      <c r="H72" s="111"/>
      <c r="I72" s="111"/>
      <c r="J72" s="111"/>
      <c r="K72" s="112"/>
      <c r="L72" s="21" t="s">
        <v>12</v>
      </c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27">
        <f aca="true" t="shared" si="17" ref="Y72:Y100">SUM(M72:X72)</f>
        <v>0</v>
      </c>
    </row>
    <row r="73" spans="2:25" s="4" customFormat="1" ht="18.75" customHeight="1">
      <c r="B73" s="113"/>
      <c r="C73" s="114"/>
      <c r="D73" s="114"/>
      <c r="E73" s="114"/>
      <c r="F73" s="114"/>
      <c r="G73" s="114"/>
      <c r="H73" s="114"/>
      <c r="I73" s="114"/>
      <c r="J73" s="114"/>
      <c r="K73" s="115"/>
      <c r="L73" s="21" t="s">
        <v>13</v>
      </c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14">
        <f t="shared" si="17"/>
        <v>0</v>
      </c>
    </row>
    <row r="74" spans="2:25" s="4" customFormat="1" ht="18.75" customHeight="1">
      <c r="B74" s="113"/>
      <c r="C74" s="114"/>
      <c r="D74" s="114"/>
      <c r="E74" s="114"/>
      <c r="F74" s="114"/>
      <c r="G74" s="114"/>
      <c r="H74" s="114"/>
      <c r="I74" s="114"/>
      <c r="J74" s="114"/>
      <c r="K74" s="115"/>
      <c r="L74" s="21" t="s">
        <v>14</v>
      </c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14">
        <f t="shared" si="17"/>
        <v>0</v>
      </c>
    </row>
    <row r="75" spans="2:27" s="4" customFormat="1" ht="18.75" customHeight="1" thickBot="1">
      <c r="B75" s="116"/>
      <c r="C75" s="117"/>
      <c r="D75" s="117"/>
      <c r="E75" s="117"/>
      <c r="F75" s="117"/>
      <c r="G75" s="117"/>
      <c r="H75" s="117"/>
      <c r="I75" s="117"/>
      <c r="J75" s="117"/>
      <c r="K75" s="118"/>
      <c r="L75" s="28" t="s">
        <v>6</v>
      </c>
      <c r="M75" s="15">
        <f>SUM(M71:M74)</f>
        <v>0</v>
      </c>
      <c r="N75" s="15">
        <f aca="true" t="shared" si="18" ref="N75:X75">SUM(N71:N74)</f>
        <v>0</v>
      </c>
      <c r="O75" s="15">
        <f t="shared" si="18"/>
        <v>0</v>
      </c>
      <c r="P75" s="15">
        <f t="shared" si="18"/>
        <v>0</v>
      </c>
      <c r="Q75" s="15">
        <f t="shared" si="18"/>
        <v>0</v>
      </c>
      <c r="R75" s="15">
        <f t="shared" si="18"/>
        <v>0</v>
      </c>
      <c r="S75" s="15">
        <f t="shared" si="18"/>
        <v>0</v>
      </c>
      <c r="T75" s="15">
        <f t="shared" si="18"/>
        <v>0</v>
      </c>
      <c r="U75" s="15">
        <f t="shared" si="18"/>
        <v>0</v>
      </c>
      <c r="V75" s="15">
        <f t="shared" si="18"/>
        <v>0</v>
      </c>
      <c r="W75" s="15">
        <f t="shared" si="18"/>
        <v>0</v>
      </c>
      <c r="X75" s="15">
        <f t="shared" si="18"/>
        <v>0</v>
      </c>
      <c r="Y75" s="16">
        <f t="shared" si="17"/>
        <v>0</v>
      </c>
      <c r="Z75" s="5"/>
      <c r="AA75" s="5"/>
    </row>
    <row r="76" spans="2:25" s="4" customFormat="1" ht="18.75" customHeight="1">
      <c r="B76" s="107">
        <f>B12</f>
        <v>0</v>
      </c>
      <c r="C76" s="108"/>
      <c r="D76" s="108"/>
      <c r="E76" s="108"/>
      <c r="F76" s="108"/>
      <c r="G76" s="108"/>
      <c r="H76" s="108"/>
      <c r="I76" s="108"/>
      <c r="J76" s="108"/>
      <c r="K76" s="109"/>
      <c r="L76" s="20" t="s">
        <v>11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18">
        <f t="shared" si="17"/>
        <v>0</v>
      </c>
    </row>
    <row r="77" spans="2:25" s="4" customFormat="1" ht="18.75" customHeight="1">
      <c r="B77" s="110">
        <f>B13</f>
        <v>0</v>
      </c>
      <c r="C77" s="111"/>
      <c r="D77" s="111"/>
      <c r="E77" s="111"/>
      <c r="F77" s="111"/>
      <c r="G77" s="111"/>
      <c r="H77" s="111"/>
      <c r="I77" s="111"/>
      <c r="J77" s="111"/>
      <c r="K77" s="112"/>
      <c r="L77" s="21" t="s">
        <v>12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27">
        <f t="shared" si="17"/>
        <v>0</v>
      </c>
    </row>
    <row r="78" spans="2:25" s="4" customFormat="1" ht="18.75" customHeight="1">
      <c r="B78" s="113"/>
      <c r="C78" s="114"/>
      <c r="D78" s="114"/>
      <c r="E78" s="114"/>
      <c r="F78" s="114"/>
      <c r="G78" s="114"/>
      <c r="H78" s="114"/>
      <c r="I78" s="114"/>
      <c r="J78" s="114"/>
      <c r="K78" s="115"/>
      <c r="L78" s="21" t="s">
        <v>13</v>
      </c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14">
        <f t="shared" si="17"/>
        <v>0</v>
      </c>
    </row>
    <row r="79" spans="2:25" s="4" customFormat="1" ht="18.75" customHeight="1">
      <c r="B79" s="113"/>
      <c r="C79" s="114"/>
      <c r="D79" s="114"/>
      <c r="E79" s="114"/>
      <c r="F79" s="114"/>
      <c r="G79" s="114"/>
      <c r="H79" s="114"/>
      <c r="I79" s="114"/>
      <c r="J79" s="114"/>
      <c r="K79" s="115"/>
      <c r="L79" s="21" t="s">
        <v>14</v>
      </c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14">
        <f t="shared" si="17"/>
        <v>0</v>
      </c>
    </row>
    <row r="80" spans="2:27" s="4" customFormat="1" ht="18.75" customHeight="1" thickBot="1">
      <c r="B80" s="116"/>
      <c r="C80" s="117"/>
      <c r="D80" s="117"/>
      <c r="E80" s="117"/>
      <c r="F80" s="117"/>
      <c r="G80" s="117"/>
      <c r="H80" s="117"/>
      <c r="I80" s="117"/>
      <c r="J80" s="117"/>
      <c r="K80" s="118"/>
      <c r="L80" s="28" t="s">
        <v>6</v>
      </c>
      <c r="M80" s="15">
        <f>SUM(M76:M79)</f>
        <v>0</v>
      </c>
      <c r="N80" s="15">
        <f aca="true" t="shared" si="19" ref="N80:X80">SUM(N76:N79)</f>
        <v>0</v>
      </c>
      <c r="O80" s="15">
        <f t="shared" si="19"/>
        <v>0</v>
      </c>
      <c r="P80" s="15">
        <f t="shared" si="19"/>
        <v>0</v>
      </c>
      <c r="Q80" s="15">
        <f t="shared" si="19"/>
        <v>0</v>
      </c>
      <c r="R80" s="15">
        <f t="shared" si="19"/>
        <v>0</v>
      </c>
      <c r="S80" s="15">
        <f t="shared" si="19"/>
        <v>0</v>
      </c>
      <c r="T80" s="15">
        <f t="shared" si="19"/>
        <v>0</v>
      </c>
      <c r="U80" s="15">
        <f t="shared" si="19"/>
        <v>0</v>
      </c>
      <c r="V80" s="15">
        <f t="shared" si="19"/>
        <v>0</v>
      </c>
      <c r="W80" s="15">
        <f t="shared" si="19"/>
        <v>0</v>
      </c>
      <c r="X80" s="15">
        <f t="shared" si="19"/>
        <v>0</v>
      </c>
      <c r="Y80" s="16">
        <f t="shared" si="17"/>
        <v>0</v>
      </c>
      <c r="Z80" s="5"/>
      <c r="AA80" s="5"/>
    </row>
    <row r="81" spans="2:25" s="4" customFormat="1" ht="18.75" customHeight="1">
      <c r="B81" s="107">
        <f>B15</f>
        <v>0</v>
      </c>
      <c r="C81" s="108"/>
      <c r="D81" s="108"/>
      <c r="E81" s="108"/>
      <c r="F81" s="108"/>
      <c r="G81" s="108"/>
      <c r="H81" s="108"/>
      <c r="I81" s="108"/>
      <c r="J81" s="108"/>
      <c r="K81" s="109"/>
      <c r="L81" s="20" t="s">
        <v>11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18">
        <f t="shared" si="17"/>
        <v>0</v>
      </c>
    </row>
    <row r="82" spans="2:25" s="4" customFormat="1" ht="18.75" customHeight="1">
      <c r="B82" s="110">
        <f>B16</f>
        <v>0</v>
      </c>
      <c r="C82" s="111"/>
      <c r="D82" s="111"/>
      <c r="E82" s="111"/>
      <c r="F82" s="111"/>
      <c r="G82" s="111"/>
      <c r="H82" s="111"/>
      <c r="I82" s="111"/>
      <c r="J82" s="111"/>
      <c r="K82" s="112"/>
      <c r="L82" s="21" t="s">
        <v>12</v>
      </c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27">
        <f t="shared" si="17"/>
        <v>0</v>
      </c>
    </row>
    <row r="83" spans="2:25" s="4" customFormat="1" ht="18.75" customHeight="1">
      <c r="B83" s="113"/>
      <c r="C83" s="114"/>
      <c r="D83" s="114"/>
      <c r="E83" s="114"/>
      <c r="F83" s="114"/>
      <c r="G83" s="114"/>
      <c r="H83" s="114"/>
      <c r="I83" s="114"/>
      <c r="J83" s="114"/>
      <c r="K83" s="115"/>
      <c r="L83" s="21" t="s">
        <v>13</v>
      </c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14">
        <f t="shared" si="17"/>
        <v>0</v>
      </c>
    </row>
    <row r="84" spans="2:25" s="4" customFormat="1" ht="18.75" customHeight="1">
      <c r="B84" s="113"/>
      <c r="C84" s="114"/>
      <c r="D84" s="114"/>
      <c r="E84" s="114"/>
      <c r="F84" s="114"/>
      <c r="G84" s="114"/>
      <c r="H84" s="114"/>
      <c r="I84" s="114"/>
      <c r="J84" s="114"/>
      <c r="K84" s="115"/>
      <c r="L84" s="21" t="s">
        <v>14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4">
        <f t="shared" si="17"/>
        <v>0</v>
      </c>
    </row>
    <row r="85" spans="2:27" s="4" customFormat="1" ht="18.75" customHeight="1" thickBot="1">
      <c r="B85" s="116"/>
      <c r="C85" s="117"/>
      <c r="D85" s="117"/>
      <c r="E85" s="117"/>
      <c r="F85" s="117"/>
      <c r="G85" s="117"/>
      <c r="H85" s="117"/>
      <c r="I85" s="117"/>
      <c r="J85" s="117"/>
      <c r="K85" s="118"/>
      <c r="L85" s="28" t="s">
        <v>6</v>
      </c>
      <c r="M85" s="15">
        <f>SUM(M81:M84)</f>
        <v>0</v>
      </c>
      <c r="N85" s="15">
        <f aca="true" t="shared" si="20" ref="N85:X85">SUM(N81:N84)</f>
        <v>0</v>
      </c>
      <c r="O85" s="15">
        <f t="shared" si="20"/>
        <v>0</v>
      </c>
      <c r="P85" s="15">
        <f t="shared" si="20"/>
        <v>0</v>
      </c>
      <c r="Q85" s="15">
        <f t="shared" si="20"/>
        <v>0</v>
      </c>
      <c r="R85" s="15">
        <f t="shared" si="20"/>
        <v>0</v>
      </c>
      <c r="S85" s="15">
        <f t="shared" si="20"/>
        <v>0</v>
      </c>
      <c r="T85" s="15">
        <f t="shared" si="20"/>
        <v>0</v>
      </c>
      <c r="U85" s="15">
        <f t="shared" si="20"/>
        <v>0</v>
      </c>
      <c r="V85" s="15">
        <f t="shared" si="20"/>
        <v>0</v>
      </c>
      <c r="W85" s="15">
        <f t="shared" si="20"/>
        <v>0</v>
      </c>
      <c r="X85" s="15">
        <f t="shared" si="20"/>
        <v>0</v>
      </c>
      <c r="Y85" s="16">
        <f t="shared" si="17"/>
        <v>0</v>
      </c>
      <c r="Z85" s="5"/>
      <c r="AA85" s="5"/>
    </row>
    <row r="86" spans="2:25" s="4" customFormat="1" ht="18.75" customHeight="1">
      <c r="B86" s="107">
        <f>B18</f>
        <v>0</v>
      </c>
      <c r="C86" s="108"/>
      <c r="D86" s="108"/>
      <c r="E86" s="108"/>
      <c r="F86" s="108"/>
      <c r="G86" s="108"/>
      <c r="H86" s="108"/>
      <c r="I86" s="108"/>
      <c r="J86" s="108"/>
      <c r="K86" s="109"/>
      <c r="L86" s="20" t="s">
        <v>11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18">
        <f t="shared" si="17"/>
        <v>0</v>
      </c>
    </row>
    <row r="87" spans="2:25" s="4" customFormat="1" ht="18.75" customHeight="1">
      <c r="B87" s="110">
        <f>B19</f>
        <v>0</v>
      </c>
      <c r="C87" s="111"/>
      <c r="D87" s="111"/>
      <c r="E87" s="111"/>
      <c r="F87" s="111"/>
      <c r="G87" s="111"/>
      <c r="H87" s="111"/>
      <c r="I87" s="111"/>
      <c r="J87" s="111"/>
      <c r="K87" s="112"/>
      <c r="L87" s="21" t="s">
        <v>12</v>
      </c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27">
        <f t="shared" si="17"/>
        <v>0</v>
      </c>
    </row>
    <row r="88" spans="2:25" s="4" customFormat="1" ht="18.75" customHeight="1">
      <c r="B88" s="113"/>
      <c r="C88" s="114"/>
      <c r="D88" s="114"/>
      <c r="E88" s="114"/>
      <c r="F88" s="114"/>
      <c r="G88" s="114"/>
      <c r="H88" s="114"/>
      <c r="I88" s="114"/>
      <c r="J88" s="114"/>
      <c r="K88" s="115"/>
      <c r="L88" s="21" t="s">
        <v>13</v>
      </c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4">
        <f t="shared" si="17"/>
        <v>0</v>
      </c>
    </row>
    <row r="89" spans="2:25" s="4" customFormat="1" ht="18.75" customHeight="1">
      <c r="B89" s="113"/>
      <c r="C89" s="114"/>
      <c r="D89" s="114"/>
      <c r="E89" s="114"/>
      <c r="F89" s="114"/>
      <c r="G89" s="114"/>
      <c r="H89" s="114"/>
      <c r="I89" s="114"/>
      <c r="J89" s="114"/>
      <c r="K89" s="115"/>
      <c r="L89" s="21" t="s">
        <v>14</v>
      </c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4">
        <f t="shared" si="17"/>
        <v>0</v>
      </c>
    </row>
    <row r="90" spans="2:27" s="4" customFormat="1" ht="18.75" customHeight="1" thickBot="1">
      <c r="B90" s="116"/>
      <c r="C90" s="117"/>
      <c r="D90" s="117"/>
      <c r="E90" s="117"/>
      <c r="F90" s="117"/>
      <c r="G90" s="117"/>
      <c r="H90" s="117"/>
      <c r="I90" s="117"/>
      <c r="J90" s="117"/>
      <c r="K90" s="118"/>
      <c r="L90" s="28" t="s">
        <v>6</v>
      </c>
      <c r="M90" s="15">
        <f>SUM(M86:M89)</f>
        <v>0</v>
      </c>
      <c r="N90" s="15">
        <f aca="true" t="shared" si="21" ref="N90:X90">SUM(N86:N89)</f>
        <v>0</v>
      </c>
      <c r="O90" s="15">
        <f t="shared" si="21"/>
        <v>0</v>
      </c>
      <c r="P90" s="15">
        <f t="shared" si="21"/>
        <v>0</v>
      </c>
      <c r="Q90" s="15">
        <f t="shared" si="21"/>
        <v>0</v>
      </c>
      <c r="R90" s="15">
        <f t="shared" si="21"/>
        <v>0</v>
      </c>
      <c r="S90" s="15">
        <f t="shared" si="21"/>
        <v>0</v>
      </c>
      <c r="T90" s="15">
        <f t="shared" si="21"/>
        <v>0</v>
      </c>
      <c r="U90" s="15">
        <f t="shared" si="21"/>
        <v>0</v>
      </c>
      <c r="V90" s="15">
        <f t="shared" si="21"/>
        <v>0</v>
      </c>
      <c r="W90" s="15">
        <f t="shared" si="21"/>
        <v>0</v>
      </c>
      <c r="X90" s="15">
        <f t="shared" si="21"/>
        <v>0</v>
      </c>
      <c r="Y90" s="16">
        <f t="shared" si="17"/>
        <v>0</v>
      </c>
      <c r="Z90" s="5"/>
      <c r="AA90" s="5"/>
    </row>
    <row r="91" spans="2:25" s="4" customFormat="1" ht="18.75" customHeight="1">
      <c r="B91" s="107">
        <f>B21</f>
        <v>0</v>
      </c>
      <c r="C91" s="108"/>
      <c r="D91" s="108"/>
      <c r="E91" s="108"/>
      <c r="F91" s="108"/>
      <c r="G91" s="108"/>
      <c r="H91" s="108"/>
      <c r="I91" s="108"/>
      <c r="J91" s="108"/>
      <c r="K91" s="109"/>
      <c r="L91" s="20" t="s">
        <v>11</v>
      </c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18">
        <f t="shared" si="17"/>
        <v>0</v>
      </c>
    </row>
    <row r="92" spans="2:25" s="4" customFormat="1" ht="18.75" customHeight="1">
      <c r="B92" s="110">
        <f>B22</f>
        <v>0</v>
      </c>
      <c r="C92" s="111"/>
      <c r="D92" s="111"/>
      <c r="E92" s="111"/>
      <c r="F92" s="111"/>
      <c r="G92" s="111"/>
      <c r="H92" s="111"/>
      <c r="I92" s="111"/>
      <c r="J92" s="111"/>
      <c r="K92" s="112"/>
      <c r="L92" s="21" t="s">
        <v>12</v>
      </c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27">
        <f t="shared" si="17"/>
        <v>0</v>
      </c>
    </row>
    <row r="93" spans="2:25" s="4" customFormat="1" ht="18.75" customHeight="1">
      <c r="B93" s="113"/>
      <c r="C93" s="114"/>
      <c r="D93" s="114"/>
      <c r="E93" s="114"/>
      <c r="F93" s="114"/>
      <c r="G93" s="114"/>
      <c r="H93" s="114"/>
      <c r="I93" s="114"/>
      <c r="J93" s="114"/>
      <c r="K93" s="115"/>
      <c r="L93" s="21" t="s">
        <v>13</v>
      </c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14">
        <f t="shared" si="17"/>
        <v>0</v>
      </c>
    </row>
    <row r="94" spans="2:25" s="4" customFormat="1" ht="18.75" customHeight="1">
      <c r="B94" s="113"/>
      <c r="C94" s="114"/>
      <c r="D94" s="114"/>
      <c r="E94" s="114"/>
      <c r="F94" s="114"/>
      <c r="G94" s="114"/>
      <c r="H94" s="114"/>
      <c r="I94" s="114"/>
      <c r="J94" s="114"/>
      <c r="K94" s="115"/>
      <c r="L94" s="21" t="s">
        <v>14</v>
      </c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14">
        <f t="shared" si="17"/>
        <v>0</v>
      </c>
    </row>
    <row r="95" spans="2:27" s="4" customFormat="1" ht="18.75" customHeight="1" thickBot="1">
      <c r="B95" s="116"/>
      <c r="C95" s="117"/>
      <c r="D95" s="117"/>
      <c r="E95" s="117"/>
      <c r="F95" s="117"/>
      <c r="G95" s="117"/>
      <c r="H95" s="117"/>
      <c r="I95" s="117"/>
      <c r="J95" s="117"/>
      <c r="K95" s="118"/>
      <c r="L95" s="28" t="s">
        <v>6</v>
      </c>
      <c r="M95" s="15">
        <f>SUM(M91:M94)</f>
        <v>0</v>
      </c>
      <c r="N95" s="15">
        <f aca="true" t="shared" si="22" ref="N95:X95">SUM(N91:N94)</f>
        <v>0</v>
      </c>
      <c r="O95" s="15">
        <f t="shared" si="22"/>
        <v>0</v>
      </c>
      <c r="P95" s="15">
        <f t="shared" si="22"/>
        <v>0</v>
      </c>
      <c r="Q95" s="15">
        <f t="shared" si="22"/>
        <v>0</v>
      </c>
      <c r="R95" s="15">
        <f t="shared" si="22"/>
        <v>0</v>
      </c>
      <c r="S95" s="15">
        <f t="shared" si="22"/>
        <v>0</v>
      </c>
      <c r="T95" s="15">
        <f t="shared" si="22"/>
        <v>0</v>
      </c>
      <c r="U95" s="15">
        <f t="shared" si="22"/>
        <v>0</v>
      </c>
      <c r="V95" s="15">
        <f t="shared" si="22"/>
        <v>0</v>
      </c>
      <c r="W95" s="15">
        <f t="shared" si="22"/>
        <v>0</v>
      </c>
      <c r="X95" s="15">
        <f t="shared" si="22"/>
        <v>0</v>
      </c>
      <c r="Y95" s="16">
        <f t="shared" si="17"/>
        <v>0</v>
      </c>
      <c r="Z95" s="5"/>
      <c r="AA95" s="5"/>
    </row>
    <row r="96" spans="2:25" s="4" customFormat="1" ht="18.75" customHeight="1">
      <c r="B96" s="127" t="s">
        <v>56</v>
      </c>
      <c r="C96" s="128"/>
      <c r="D96" s="128"/>
      <c r="E96" s="128"/>
      <c r="F96" s="128"/>
      <c r="G96" s="128"/>
      <c r="H96" s="128"/>
      <c r="I96" s="128"/>
      <c r="J96" s="128"/>
      <c r="K96" s="129"/>
      <c r="L96" s="20" t="s">
        <v>11</v>
      </c>
      <c r="M96" s="17">
        <f>SUM(M71,M76,M81,M86,M91)</f>
        <v>0</v>
      </c>
      <c r="N96" s="17">
        <f aca="true" t="shared" si="23" ref="N96:X99">SUM(N71,N76,N81,N86,N91)</f>
        <v>0</v>
      </c>
      <c r="O96" s="17">
        <f t="shared" si="23"/>
        <v>0</v>
      </c>
      <c r="P96" s="17">
        <f t="shared" si="23"/>
        <v>0</v>
      </c>
      <c r="Q96" s="17">
        <f t="shared" si="23"/>
        <v>0</v>
      </c>
      <c r="R96" s="17">
        <f t="shared" si="23"/>
        <v>0</v>
      </c>
      <c r="S96" s="17">
        <f t="shared" si="23"/>
        <v>0</v>
      </c>
      <c r="T96" s="17">
        <f t="shared" si="23"/>
        <v>0</v>
      </c>
      <c r="U96" s="17">
        <f t="shared" si="23"/>
        <v>0</v>
      </c>
      <c r="V96" s="17">
        <f t="shared" si="23"/>
        <v>0</v>
      </c>
      <c r="W96" s="17">
        <f t="shared" si="23"/>
        <v>0</v>
      </c>
      <c r="X96" s="17">
        <f t="shared" si="23"/>
        <v>0</v>
      </c>
      <c r="Y96" s="18">
        <f t="shared" si="17"/>
        <v>0</v>
      </c>
    </row>
    <row r="97" spans="2:25" s="4" customFormat="1" ht="18.75" customHeight="1">
      <c r="B97" s="130"/>
      <c r="C97" s="131"/>
      <c r="D97" s="131"/>
      <c r="E97" s="131"/>
      <c r="F97" s="131"/>
      <c r="G97" s="131"/>
      <c r="H97" s="131"/>
      <c r="I97" s="131"/>
      <c r="J97" s="131"/>
      <c r="K97" s="132"/>
      <c r="L97" s="21" t="s">
        <v>12</v>
      </c>
      <c r="M97" s="19">
        <f>SUM(M72,M77,M82,M87,M92)</f>
        <v>0</v>
      </c>
      <c r="N97" s="19">
        <f t="shared" si="23"/>
        <v>0</v>
      </c>
      <c r="O97" s="19">
        <f t="shared" si="23"/>
        <v>0</v>
      </c>
      <c r="P97" s="19">
        <f t="shared" si="23"/>
        <v>0</v>
      </c>
      <c r="Q97" s="19">
        <f t="shared" si="23"/>
        <v>0</v>
      </c>
      <c r="R97" s="19">
        <f t="shared" si="23"/>
        <v>0</v>
      </c>
      <c r="S97" s="19">
        <f t="shared" si="23"/>
        <v>0</v>
      </c>
      <c r="T97" s="19">
        <f t="shared" si="23"/>
        <v>0</v>
      </c>
      <c r="U97" s="19">
        <f t="shared" si="23"/>
        <v>0</v>
      </c>
      <c r="V97" s="19">
        <f t="shared" si="23"/>
        <v>0</v>
      </c>
      <c r="W97" s="19">
        <f t="shared" si="23"/>
        <v>0</v>
      </c>
      <c r="X97" s="19">
        <f t="shared" si="23"/>
        <v>0</v>
      </c>
      <c r="Y97" s="27">
        <f t="shared" si="17"/>
        <v>0</v>
      </c>
    </row>
    <row r="98" spans="2:25" s="4" customFormat="1" ht="18.75" customHeight="1">
      <c r="B98" s="130"/>
      <c r="C98" s="131"/>
      <c r="D98" s="131"/>
      <c r="E98" s="131"/>
      <c r="F98" s="131"/>
      <c r="G98" s="131"/>
      <c r="H98" s="131"/>
      <c r="I98" s="131"/>
      <c r="J98" s="131"/>
      <c r="K98" s="132"/>
      <c r="L98" s="21" t="s">
        <v>13</v>
      </c>
      <c r="M98" s="19">
        <f>SUM(M73,M78,M83,M88,M93)</f>
        <v>0</v>
      </c>
      <c r="N98" s="19">
        <f t="shared" si="23"/>
        <v>0</v>
      </c>
      <c r="O98" s="19">
        <f t="shared" si="23"/>
        <v>0</v>
      </c>
      <c r="P98" s="19">
        <f t="shared" si="23"/>
        <v>0</v>
      </c>
      <c r="Q98" s="19">
        <f t="shared" si="23"/>
        <v>0</v>
      </c>
      <c r="R98" s="19">
        <f t="shared" si="23"/>
        <v>0</v>
      </c>
      <c r="S98" s="19">
        <f t="shared" si="23"/>
        <v>0</v>
      </c>
      <c r="T98" s="19">
        <f t="shared" si="23"/>
        <v>0</v>
      </c>
      <c r="U98" s="19">
        <f t="shared" si="23"/>
        <v>0</v>
      </c>
      <c r="V98" s="19">
        <f t="shared" si="23"/>
        <v>0</v>
      </c>
      <c r="W98" s="19">
        <f t="shared" si="23"/>
        <v>0</v>
      </c>
      <c r="X98" s="19">
        <f t="shared" si="23"/>
        <v>0</v>
      </c>
      <c r="Y98" s="29">
        <f t="shared" si="17"/>
        <v>0</v>
      </c>
    </row>
    <row r="99" spans="2:25" s="4" customFormat="1" ht="18.75" customHeight="1">
      <c r="B99" s="130"/>
      <c r="C99" s="131"/>
      <c r="D99" s="131"/>
      <c r="E99" s="131"/>
      <c r="F99" s="131"/>
      <c r="G99" s="131"/>
      <c r="H99" s="131"/>
      <c r="I99" s="131"/>
      <c r="J99" s="131"/>
      <c r="K99" s="132"/>
      <c r="L99" s="21" t="s">
        <v>14</v>
      </c>
      <c r="M99" s="19">
        <f>SUM(M74,M79,M84,M89,M94)</f>
        <v>0</v>
      </c>
      <c r="N99" s="19">
        <f t="shared" si="23"/>
        <v>0</v>
      </c>
      <c r="O99" s="19">
        <f t="shared" si="23"/>
        <v>0</v>
      </c>
      <c r="P99" s="19">
        <f t="shared" si="23"/>
        <v>0</v>
      </c>
      <c r="Q99" s="19">
        <f t="shared" si="23"/>
        <v>0</v>
      </c>
      <c r="R99" s="19">
        <f t="shared" si="23"/>
        <v>0</v>
      </c>
      <c r="S99" s="19">
        <f t="shared" si="23"/>
        <v>0</v>
      </c>
      <c r="T99" s="19">
        <f t="shared" si="23"/>
        <v>0</v>
      </c>
      <c r="U99" s="19">
        <f t="shared" si="23"/>
        <v>0</v>
      </c>
      <c r="V99" s="19">
        <f t="shared" si="23"/>
        <v>0</v>
      </c>
      <c r="W99" s="19">
        <f t="shared" si="23"/>
        <v>0</v>
      </c>
      <c r="X99" s="19">
        <f t="shared" si="23"/>
        <v>0</v>
      </c>
      <c r="Y99" s="29">
        <f t="shared" si="17"/>
        <v>0</v>
      </c>
    </row>
    <row r="100" spans="2:27" s="4" customFormat="1" ht="18.75" customHeight="1" thickBot="1">
      <c r="B100" s="133"/>
      <c r="C100" s="134"/>
      <c r="D100" s="134"/>
      <c r="E100" s="134"/>
      <c r="F100" s="134"/>
      <c r="G100" s="134"/>
      <c r="H100" s="134"/>
      <c r="I100" s="134"/>
      <c r="J100" s="134"/>
      <c r="K100" s="135"/>
      <c r="L100" s="28" t="s">
        <v>6</v>
      </c>
      <c r="M100" s="15">
        <f>SUM(M96:M99)</f>
        <v>0</v>
      </c>
      <c r="N100" s="15">
        <f aca="true" t="shared" si="24" ref="N100:X100">SUM(N96:N99)</f>
        <v>0</v>
      </c>
      <c r="O100" s="15">
        <f t="shared" si="24"/>
        <v>0</v>
      </c>
      <c r="P100" s="15">
        <f t="shared" si="24"/>
        <v>0</v>
      </c>
      <c r="Q100" s="15">
        <f t="shared" si="24"/>
        <v>0</v>
      </c>
      <c r="R100" s="15">
        <f t="shared" si="24"/>
        <v>0</v>
      </c>
      <c r="S100" s="15">
        <f t="shared" si="24"/>
        <v>0</v>
      </c>
      <c r="T100" s="15">
        <f t="shared" si="24"/>
        <v>0</v>
      </c>
      <c r="U100" s="15">
        <f t="shared" si="24"/>
        <v>0</v>
      </c>
      <c r="V100" s="15">
        <f t="shared" si="24"/>
        <v>0</v>
      </c>
      <c r="W100" s="15">
        <f t="shared" si="24"/>
        <v>0</v>
      </c>
      <c r="X100" s="15">
        <f t="shared" si="24"/>
        <v>0</v>
      </c>
      <c r="Y100" s="25">
        <f t="shared" si="17"/>
        <v>0</v>
      </c>
      <c r="Z100" s="5"/>
      <c r="AA100" s="5"/>
    </row>
    <row r="101" ht="19.5" customHeight="1"/>
    <row r="102" ht="19.5" customHeight="1"/>
    <row r="103" ht="19.5" customHeight="1"/>
    <row r="104" ht="19.5" customHeight="1"/>
    <row r="105" ht="19.5" customHeight="1"/>
    <row r="106" ht="12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>
      <c r="L121" s="39"/>
    </row>
    <row r="122" ht="19.5" customHeight="1">
      <c r="L122" s="40"/>
    </row>
    <row r="123" ht="19.5" customHeight="1">
      <c r="L123" s="40"/>
    </row>
    <row r="124" ht="19.5" customHeight="1">
      <c r="L124" s="40"/>
    </row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21.75" customHeight="1"/>
    <row r="137" ht="21.75" customHeight="1"/>
    <row r="138" ht="19.5" customHeight="1"/>
    <row r="139" ht="19.5" customHeight="1"/>
    <row r="140" ht="19.5" customHeight="1"/>
    <row r="141" ht="19.5" customHeight="1"/>
  </sheetData>
  <sheetProtection/>
  <mergeCells count="87">
    <mergeCell ref="B91:K91"/>
    <mergeCell ref="B92:K95"/>
    <mergeCell ref="B96:K100"/>
    <mergeCell ref="B76:K76"/>
    <mergeCell ref="B77:K80"/>
    <mergeCell ref="B81:K81"/>
    <mergeCell ref="B82:K85"/>
    <mergeCell ref="B86:K86"/>
    <mergeCell ref="B87:K90"/>
    <mergeCell ref="B71:K71"/>
    <mergeCell ref="P69:P70"/>
    <mergeCell ref="Q69:Q70"/>
    <mergeCell ref="R69:R70"/>
    <mergeCell ref="S69:S70"/>
    <mergeCell ref="B72:K75"/>
    <mergeCell ref="O69:O70"/>
    <mergeCell ref="V69:V70"/>
    <mergeCell ref="W69:W70"/>
    <mergeCell ref="X69:X70"/>
    <mergeCell ref="Y69:Y70"/>
    <mergeCell ref="B70:K70"/>
    <mergeCell ref="B55:K58"/>
    <mergeCell ref="B59:K63"/>
    <mergeCell ref="B64:L64"/>
    <mergeCell ref="T69:T70"/>
    <mergeCell ref="U69:U70"/>
    <mergeCell ref="B65:L65"/>
    <mergeCell ref="B69:K69"/>
    <mergeCell ref="L69:L70"/>
    <mergeCell ref="M69:M70"/>
    <mergeCell ref="N69:N70"/>
    <mergeCell ref="B40:K43"/>
    <mergeCell ref="B44:K44"/>
    <mergeCell ref="B45:K48"/>
    <mergeCell ref="B49:K49"/>
    <mergeCell ref="B50:K53"/>
    <mergeCell ref="B54:K54"/>
    <mergeCell ref="W32:W33"/>
    <mergeCell ref="X32:X33"/>
    <mergeCell ref="Y32:Y33"/>
    <mergeCell ref="B34:K34"/>
    <mergeCell ref="B35:K38"/>
    <mergeCell ref="B39:K39"/>
    <mergeCell ref="Q32:Q33"/>
    <mergeCell ref="R32:R33"/>
    <mergeCell ref="S32:S33"/>
    <mergeCell ref="T32:T33"/>
    <mergeCell ref="U32:U33"/>
    <mergeCell ref="V32:V33"/>
    <mergeCell ref="L32:L33"/>
    <mergeCell ref="M32:M33"/>
    <mergeCell ref="B33:K33"/>
    <mergeCell ref="N32:N33"/>
    <mergeCell ref="O32:O33"/>
    <mergeCell ref="P32:P33"/>
    <mergeCell ref="B18:K18"/>
    <mergeCell ref="B19:K20"/>
    <mergeCell ref="B21:K21"/>
    <mergeCell ref="B22:K23"/>
    <mergeCell ref="B24:K26"/>
    <mergeCell ref="B32:K32"/>
    <mergeCell ref="M7:M8"/>
    <mergeCell ref="N7:N8"/>
    <mergeCell ref="B12:K12"/>
    <mergeCell ref="B13:K14"/>
    <mergeCell ref="B15:K15"/>
    <mergeCell ref="B16:K17"/>
    <mergeCell ref="O7:O8"/>
    <mergeCell ref="P7:P8"/>
    <mergeCell ref="U7:U8"/>
    <mergeCell ref="V7:V8"/>
    <mergeCell ref="B9:K9"/>
    <mergeCell ref="B10:K11"/>
    <mergeCell ref="Q7:Q8"/>
    <mergeCell ref="R7:R8"/>
    <mergeCell ref="S7:S8"/>
    <mergeCell ref="T7:T8"/>
    <mergeCell ref="X1:Y1"/>
    <mergeCell ref="B2:Y2"/>
    <mergeCell ref="B3:E3"/>
    <mergeCell ref="F3:N3"/>
    <mergeCell ref="B7:K7"/>
    <mergeCell ref="L7:L8"/>
    <mergeCell ref="W7:W8"/>
    <mergeCell ref="X7:X8"/>
    <mergeCell ref="Y7:Y8"/>
    <mergeCell ref="B8:K8"/>
  </mergeCells>
  <conditionalFormatting sqref="Z1:Z11 Z27 Z66 Z101:Z65536">
    <cfRule type="cellIs" priority="25" dxfId="42" operator="equal" stopIfTrue="1">
      <formula>0</formula>
    </cfRule>
  </conditionalFormatting>
  <conditionalFormatting sqref="Z15:Z23">
    <cfRule type="cellIs" priority="23" dxfId="42" operator="equal" stopIfTrue="1">
      <formula>0</formula>
    </cfRule>
  </conditionalFormatting>
  <conditionalFormatting sqref="Z12:Z14">
    <cfRule type="cellIs" priority="24" dxfId="42" operator="equal" stopIfTrue="1">
      <formula>0</formula>
    </cfRule>
  </conditionalFormatting>
  <conditionalFormatting sqref="Z24:Z26">
    <cfRule type="cellIs" priority="22" dxfId="42" operator="equal" stopIfTrue="1">
      <formula>0</formula>
    </cfRule>
  </conditionalFormatting>
  <conditionalFormatting sqref="Z28:Z29">
    <cfRule type="cellIs" priority="21" dxfId="42" operator="equal" stopIfTrue="1">
      <formula>0</formula>
    </cfRule>
  </conditionalFormatting>
  <conditionalFormatting sqref="Z32:Z36 Z38:Z41 Z43:Z46 Z48:Z51 Z53:Z56 Z58:Z61 Z63:Z65">
    <cfRule type="cellIs" priority="20" dxfId="42" operator="equal" stopIfTrue="1">
      <formula>0</formula>
    </cfRule>
  </conditionalFormatting>
  <conditionalFormatting sqref="Z30:Z31">
    <cfRule type="cellIs" priority="19" dxfId="42" operator="equal" stopIfTrue="1">
      <formula>0</formula>
    </cfRule>
  </conditionalFormatting>
  <conditionalFormatting sqref="Z37 Z42 Z47 Z52 Z57 Z62">
    <cfRule type="cellIs" priority="18" dxfId="42" operator="equal" stopIfTrue="1">
      <formula>0</formula>
    </cfRule>
  </conditionalFormatting>
  <conditionalFormatting sqref="Z67:Z68">
    <cfRule type="cellIs" priority="17" dxfId="42" operator="equal" stopIfTrue="1">
      <formula>0</formula>
    </cfRule>
  </conditionalFormatting>
  <conditionalFormatting sqref="Z69:Z73 Z75">
    <cfRule type="cellIs" priority="16" dxfId="42" operator="equal" stopIfTrue="1">
      <formula>0</formula>
    </cfRule>
  </conditionalFormatting>
  <conditionalFormatting sqref="Z74">
    <cfRule type="cellIs" priority="15" dxfId="42" operator="equal" stopIfTrue="1">
      <formula>0</formula>
    </cfRule>
  </conditionalFormatting>
  <conditionalFormatting sqref="Z76:Z78 Z80">
    <cfRule type="cellIs" priority="14" dxfId="42" operator="equal" stopIfTrue="1">
      <formula>0</formula>
    </cfRule>
  </conditionalFormatting>
  <conditionalFormatting sqref="Z79">
    <cfRule type="cellIs" priority="13" dxfId="42" operator="equal" stopIfTrue="1">
      <formula>0</formula>
    </cfRule>
  </conditionalFormatting>
  <conditionalFormatting sqref="Z81:Z83 Z85">
    <cfRule type="cellIs" priority="12" dxfId="42" operator="equal" stopIfTrue="1">
      <formula>0</formula>
    </cfRule>
  </conditionalFormatting>
  <conditionalFormatting sqref="Z84">
    <cfRule type="cellIs" priority="11" dxfId="42" operator="equal" stopIfTrue="1">
      <formula>0</formula>
    </cfRule>
  </conditionalFormatting>
  <conditionalFormatting sqref="Z86:Z88 Z90">
    <cfRule type="cellIs" priority="10" dxfId="42" operator="equal" stopIfTrue="1">
      <formula>0</formula>
    </cfRule>
  </conditionalFormatting>
  <conditionalFormatting sqref="Z89">
    <cfRule type="cellIs" priority="9" dxfId="42" operator="equal" stopIfTrue="1">
      <formula>0</formula>
    </cfRule>
  </conditionalFormatting>
  <conditionalFormatting sqref="Z91:Z93 Z95">
    <cfRule type="cellIs" priority="8" dxfId="42" operator="equal" stopIfTrue="1">
      <formula>0</formula>
    </cfRule>
  </conditionalFormatting>
  <conditionalFormatting sqref="Z94">
    <cfRule type="cellIs" priority="7" dxfId="42" operator="equal" stopIfTrue="1">
      <formula>0</formula>
    </cfRule>
  </conditionalFormatting>
  <conditionalFormatting sqref="Z96:Z98 Z100">
    <cfRule type="cellIs" priority="6" dxfId="42" operator="equal" stopIfTrue="1">
      <formula>0</formula>
    </cfRule>
  </conditionalFormatting>
  <conditionalFormatting sqref="Z99">
    <cfRule type="cellIs" priority="5" dxfId="42" operator="equal" stopIfTrue="1">
      <formula>0</formula>
    </cfRule>
  </conditionalFormatting>
  <dataValidations count="1">
    <dataValidation allowBlank="1" showInputMessage="1" showErrorMessage="1" prompt="数式がはいっています。" sqref="Y9:Y10 Y12:Y13 Y15:Y16 Y18:Y19 Y21:Y22 Y36:Y37 Y41:Y42 Y46:Y47 Y51:Y52 Y56:Y57 Y61:Y62 Y73:Y74 Y78:Y79 Y83:Y84 Y88:Y89 Y93:Y94 Y98:Y99"/>
  </dataValidations>
  <printOptions horizontalCentered="1"/>
  <pageMargins left="0.3937007874015748" right="0.3937007874015748" top="0.1968503937007874" bottom="0.1968503937007874" header="0.7480314960629921" footer="0.2362204724409449"/>
  <pageSetup fitToHeight="0" fitToWidth="1" horizontalDpi="600" verticalDpi="600" orientation="portrait" paperSize="8" scale="60" r:id="rId2"/>
  <headerFooter alignWithMargins="0">
    <oddFooter>&amp;C&amp;14&amp;P</oddFooter>
  </headerFooter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27"/>
  <sheetViews>
    <sheetView showZeros="0" zoomScale="70" zoomScaleNormal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2.25390625" style="0" customWidth="1"/>
    <col min="2" max="11" width="2.875" style="0" customWidth="1"/>
    <col min="12" max="25" width="14.625" style="0" customWidth="1"/>
    <col min="26" max="26" width="5.875" style="4" customWidth="1"/>
    <col min="27" max="27" width="3.625" style="4" customWidth="1"/>
    <col min="28" max="28" width="5.125" style="4" customWidth="1"/>
    <col min="29" max="29" width="38.875" style="4" customWidth="1"/>
    <col min="30" max="30" width="3.625" style="4" customWidth="1"/>
  </cols>
  <sheetData>
    <row r="1" spans="1:25" s="2" customFormat="1" ht="45" customHeight="1">
      <c r="A1" s="2" t="s">
        <v>28</v>
      </c>
      <c r="M1" s="1"/>
      <c r="X1" s="64" t="s">
        <v>0</v>
      </c>
      <c r="Y1" s="64"/>
    </row>
    <row r="2" spans="2:25" ht="30" customHeight="1" thickBot="1">
      <c r="B2" s="65" t="s">
        <v>20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2:25" ht="30" customHeight="1" thickBot="1">
      <c r="B3" s="66" t="s">
        <v>1</v>
      </c>
      <c r="C3" s="67"/>
      <c r="D3" s="67"/>
      <c r="E3" s="67"/>
      <c r="F3" s="136" t="s">
        <v>23</v>
      </c>
      <c r="G3" s="137"/>
      <c r="H3" s="137"/>
      <c r="I3" s="137"/>
      <c r="J3" s="137"/>
      <c r="K3" s="137"/>
      <c r="L3" s="137"/>
      <c r="M3" s="137"/>
      <c r="N3" s="138"/>
      <c r="O3" s="3"/>
      <c r="P3" s="3"/>
      <c r="Q3" s="3"/>
      <c r="R3" s="3"/>
      <c r="S3" s="3"/>
      <c r="T3" s="3"/>
      <c r="U3" s="3"/>
      <c r="V3" s="12"/>
      <c r="W3" s="24"/>
      <c r="Y3" s="23" t="s">
        <v>9</v>
      </c>
    </row>
    <row r="4" spans="2:30" ht="19.5" customHeight="1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3"/>
      <c r="P4" s="3"/>
      <c r="Q4" s="3"/>
      <c r="R4" s="3"/>
      <c r="S4" s="3"/>
      <c r="T4" s="3"/>
      <c r="U4" s="3"/>
      <c r="V4" s="12"/>
      <c r="W4" s="12"/>
      <c r="X4" s="12"/>
      <c r="Y4" s="12"/>
      <c r="AA4" s="42"/>
      <c r="AB4" s="43"/>
      <c r="AC4" s="43"/>
      <c r="AD4" s="44"/>
    </row>
    <row r="5" spans="2:30" ht="19.5" customHeight="1">
      <c r="B5" s="1" t="s">
        <v>30</v>
      </c>
      <c r="N5" s="32">
        <f>Y26</f>
        <v>5018000</v>
      </c>
      <c r="O5" s="1" t="s">
        <v>16</v>
      </c>
      <c r="Y5" s="22"/>
      <c r="AA5" s="45"/>
      <c r="AB5" s="46" t="s">
        <v>25</v>
      </c>
      <c r="AC5" s="47"/>
      <c r="AD5" s="48"/>
    </row>
    <row r="6" spans="2:30" ht="19.5" customHeight="1" thickBot="1">
      <c r="B6" s="2"/>
      <c r="Y6" s="22" t="s">
        <v>2</v>
      </c>
      <c r="AA6" s="49"/>
      <c r="AB6" s="50"/>
      <c r="AC6" s="50"/>
      <c r="AD6" s="51"/>
    </row>
    <row r="7" spans="2:30" s="4" customFormat="1" ht="18.75" customHeight="1">
      <c r="B7" s="71" t="s">
        <v>3</v>
      </c>
      <c r="C7" s="72"/>
      <c r="D7" s="72"/>
      <c r="E7" s="72"/>
      <c r="F7" s="72"/>
      <c r="G7" s="72"/>
      <c r="H7" s="72"/>
      <c r="I7" s="72"/>
      <c r="J7" s="72"/>
      <c r="K7" s="72"/>
      <c r="L7" s="73" t="s">
        <v>10</v>
      </c>
      <c r="M7" s="139" t="s">
        <v>31</v>
      </c>
      <c r="N7" s="139" t="s">
        <v>32</v>
      </c>
      <c r="O7" s="139" t="s">
        <v>33</v>
      </c>
      <c r="P7" s="139" t="s">
        <v>34</v>
      </c>
      <c r="Q7" s="139" t="s">
        <v>35</v>
      </c>
      <c r="R7" s="139" t="s">
        <v>36</v>
      </c>
      <c r="S7" s="139" t="s">
        <v>37</v>
      </c>
      <c r="T7" s="139" t="s">
        <v>38</v>
      </c>
      <c r="U7" s="139" t="s">
        <v>39</v>
      </c>
      <c r="V7" s="139" t="s">
        <v>40</v>
      </c>
      <c r="W7" s="139" t="s">
        <v>41</v>
      </c>
      <c r="X7" s="139" t="s">
        <v>42</v>
      </c>
      <c r="Y7" s="77" t="s">
        <v>6</v>
      </c>
      <c r="AA7" s="49"/>
      <c r="AB7" s="52"/>
      <c r="AC7" s="50" t="s">
        <v>26</v>
      </c>
      <c r="AD7" s="51"/>
    </row>
    <row r="8" spans="2:30" s="4" customFormat="1" ht="18.75" customHeight="1" thickBot="1">
      <c r="B8" s="79" t="s">
        <v>4</v>
      </c>
      <c r="C8" s="80"/>
      <c r="D8" s="80"/>
      <c r="E8" s="80"/>
      <c r="F8" s="80"/>
      <c r="G8" s="80"/>
      <c r="H8" s="80"/>
      <c r="I8" s="80"/>
      <c r="J8" s="80"/>
      <c r="K8" s="80"/>
      <c r="L8" s="74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78"/>
      <c r="AA8" s="49"/>
      <c r="AB8" s="50"/>
      <c r="AC8" s="50"/>
      <c r="AD8" s="51"/>
    </row>
    <row r="9" spans="2:30" s="4" customFormat="1" ht="18.75" customHeight="1">
      <c r="B9" s="141">
        <v>4600000000</v>
      </c>
      <c r="C9" s="142"/>
      <c r="D9" s="142"/>
      <c r="E9" s="142"/>
      <c r="F9" s="142"/>
      <c r="G9" s="142"/>
      <c r="H9" s="142"/>
      <c r="I9" s="142"/>
      <c r="J9" s="142"/>
      <c r="K9" s="143"/>
      <c r="L9" s="26" t="s">
        <v>5</v>
      </c>
      <c r="M9" s="58">
        <v>246000</v>
      </c>
      <c r="N9" s="58">
        <v>260000</v>
      </c>
      <c r="O9" s="58">
        <v>274000</v>
      </c>
      <c r="P9" s="58">
        <v>266000</v>
      </c>
      <c r="Q9" s="58">
        <v>252000</v>
      </c>
      <c r="R9" s="58">
        <v>262000</v>
      </c>
      <c r="S9" s="58">
        <v>258000</v>
      </c>
      <c r="T9" s="58">
        <v>282000</v>
      </c>
      <c r="U9" s="58">
        <v>270000</v>
      </c>
      <c r="V9" s="58">
        <v>252000</v>
      </c>
      <c r="W9" s="58">
        <v>246000</v>
      </c>
      <c r="X9" s="58">
        <v>242000</v>
      </c>
      <c r="Y9" s="13">
        <f>SUM(M9:X9)</f>
        <v>3110000</v>
      </c>
      <c r="AA9" s="49"/>
      <c r="AB9" s="53"/>
      <c r="AC9" s="50" t="s">
        <v>27</v>
      </c>
      <c r="AD9" s="51"/>
    </row>
    <row r="10" spans="2:30" s="4" customFormat="1" ht="18.75" customHeight="1" thickBot="1">
      <c r="B10" s="144" t="s">
        <v>8</v>
      </c>
      <c r="C10" s="145"/>
      <c r="D10" s="145"/>
      <c r="E10" s="145"/>
      <c r="F10" s="145"/>
      <c r="G10" s="145"/>
      <c r="H10" s="145"/>
      <c r="I10" s="145"/>
      <c r="J10" s="145"/>
      <c r="K10" s="146"/>
      <c r="L10" s="31" t="s">
        <v>7</v>
      </c>
      <c r="M10" s="59">
        <v>20000</v>
      </c>
      <c r="N10" s="59">
        <v>22000</v>
      </c>
      <c r="O10" s="59">
        <v>24000</v>
      </c>
      <c r="P10" s="59">
        <v>22000</v>
      </c>
      <c r="Q10" s="59">
        <v>20000</v>
      </c>
      <c r="R10" s="59">
        <v>28000</v>
      </c>
      <c r="S10" s="59">
        <v>26000</v>
      </c>
      <c r="T10" s="59">
        <v>20000</v>
      </c>
      <c r="U10" s="59">
        <v>24000</v>
      </c>
      <c r="V10" s="59">
        <v>28000</v>
      </c>
      <c r="W10" s="59">
        <v>26000</v>
      </c>
      <c r="X10" s="59">
        <v>20000</v>
      </c>
      <c r="Y10" s="14">
        <f aca="true" t="shared" si="0" ref="Y10:Y26">SUM(M10:X10)</f>
        <v>280000</v>
      </c>
      <c r="AA10" s="54"/>
      <c r="AB10" s="55"/>
      <c r="AC10" s="56"/>
      <c r="AD10" s="57"/>
    </row>
    <row r="11" spans="2:27" s="4" customFormat="1" ht="18.75" customHeight="1" thickBot="1">
      <c r="B11" s="147"/>
      <c r="C11" s="148"/>
      <c r="D11" s="148"/>
      <c r="E11" s="148"/>
      <c r="F11" s="148"/>
      <c r="G11" s="148"/>
      <c r="H11" s="148"/>
      <c r="I11" s="148"/>
      <c r="J11" s="148"/>
      <c r="K11" s="149"/>
      <c r="L11" s="28" t="s">
        <v>6</v>
      </c>
      <c r="M11" s="15">
        <f>SUM(M9:M10)</f>
        <v>266000</v>
      </c>
      <c r="N11" s="15">
        <f aca="true" t="shared" si="1" ref="N11:X11">SUM(N9:N10)</f>
        <v>282000</v>
      </c>
      <c r="O11" s="15">
        <f t="shared" si="1"/>
        <v>298000</v>
      </c>
      <c r="P11" s="15">
        <f t="shared" si="1"/>
        <v>288000</v>
      </c>
      <c r="Q11" s="15">
        <f t="shared" si="1"/>
        <v>272000</v>
      </c>
      <c r="R11" s="15">
        <f t="shared" si="1"/>
        <v>290000</v>
      </c>
      <c r="S11" s="15">
        <f t="shared" si="1"/>
        <v>284000</v>
      </c>
      <c r="T11" s="15">
        <f t="shared" si="1"/>
        <v>302000</v>
      </c>
      <c r="U11" s="15">
        <f t="shared" si="1"/>
        <v>294000</v>
      </c>
      <c r="V11" s="15">
        <f t="shared" si="1"/>
        <v>280000</v>
      </c>
      <c r="W11" s="15">
        <f t="shared" si="1"/>
        <v>272000</v>
      </c>
      <c r="X11" s="15">
        <f t="shared" si="1"/>
        <v>262000</v>
      </c>
      <c r="Y11" s="16">
        <f t="shared" si="0"/>
        <v>3390000</v>
      </c>
      <c r="Z11" s="5"/>
      <c r="AA11" s="5"/>
    </row>
    <row r="12" spans="2:25" s="4" customFormat="1" ht="18.75" customHeight="1">
      <c r="B12" s="141">
        <v>4600000001</v>
      </c>
      <c r="C12" s="142"/>
      <c r="D12" s="142"/>
      <c r="E12" s="142"/>
      <c r="F12" s="142"/>
      <c r="G12" s="142"/>
      <c r="H12" s="142"/>
      <c r="I12" s="142"/>
      <c r="J12" s="142"/>
      <c r="K12" s="143"/>
      <c r="L12" s="26" t="s">
        <v>5</v>
      </c>
      <c r="M12" s="59">
        <v>122000</v>
      </c>
      <c r="N12" s="59">
        <v>138000</v>
      </c>
      <c r="O12" s="59">
        <v>128000</v>
      </c>
      <c r="P12" s="59">
        <v>146000</v>
      </c>
      <c r="Q12" s="59">
        <v>132000</v>
      </c>
      <c r="R12" s="59">
        <v>142000</v>
      </c>
      <c r="S12" s="59">
        <v>110000</v>
      </c>
      <c r="T12" s="59">
        <v>132000</v>
      </c>
      <c r="U12" s="59">
        <v>146000</v>
      </c>
      <c r="V12" s="59">
        <v>132000</v>
      </c>
      <c r="W12" s="59">
        <v>144000</v>
      </c>
      <c r="X12" s="59">
        <v>156000</v>
      </c>
      <c r="Y12" s="14">
        <f t="shared" si="0"/>
        <v>1628000</v>
      </c>
    </row>
    <row r="13" spans="2:25" s="4" customFormat="1" ht="18.75" customHeight="1">
      <c r="B13" s="144" t="s">
        <v>22</v>
      </c>
      <c r="C13" s="145"/>
      <c r="D13" s="145"/>
      <c r="E13" s="145"/>
      <c r="F13" s="145"/>
      <c r="G13" s="145"/>
      <c r="H13" s="145"/>
      <c r="I13" s="145"/>
      <c r="J13" s="145"/>
      <c r="K13" s="146"/>
      <c r="L13" s="31" t="s">
        <v>7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14">
        <f t="shared" si="0"/>
        <v>0</v>
      </c>
    </row>
    <row r="14" spans="2:27" s="4" customFormat="1" ht="18.75" customHeight="1" thickBot="1">
      <c r="B14" s="147"/>
      <c r="C14" s="148"/>
      <c r="D14" s="148"/>
      <c r="E14" s="148"/>
      <c r="F14" s="148"/>
      <c r="G14" s="148"/>
      <c r="H14" s="148"/>
      <c r="I14" s="148"/>
      <c r="J14" s="148"/>
      <c r="K14" s="149"/>
      <c r="L14" s="28" t="s">
        <v>6</v>
      </c>
      <c r="M14" s="15">
        <f>SUM(M12:M13)</f>
        <v>122000</v>
      </c>
      <c r="N14" s="15">
        <f aca="true" t="shared" si="2" ref="N14:X14">SUM(N12:N13)</f>
        <v>138000</v>
      </c>
      <c r="O14" s="15">
        <f t="shared" si="2"/>
        <v>128000</v>
      </c>
      <c r="P14" s="15">
        <f t="shared" si="2"/>
        <v>146000</v>
      </c>
      <c r="Q14" s="15">
        <f t="shared" si="2"/>
        <v>132000</v>
      </c>
      <c r="R14" s="15">
        <f t="shared" si="2"/>
        <v>142000</v>
      </c>
      <c r="S14" s="15">
        <f t="shared" si="2"/>
        <v>110000</v>
      </c>
      <c r="T14" s="15">
        <f t="shared" si="2"/>
        <v>132000</v>
      </c>
      <c r="U14" s="15">
        <f t="shared" si="2"/>
        <v>146000</v>
      </c>
      <c r="V14" s="15">
        <f t="shared" si="2"/>
        <v>132000</v>
      </c>
      <c r="W14" s="15">
        <f t="shared" si="2"/>
        <v>144000</v>
      </c>
      <c r="X14" s="15">
        <f t="shared" si="2"/>
        <v>156000</v>
      </c>
      <c r="Y14" s="16">
        <f t="shared" si="0"/>
        <v>1628000</v>
      </c>
      <c r="Z14" s="5"/>
      <c r="AA14" s="5"/>
    </row>
    <row r="15" spans="2:25" s="4" customFormat="1" ht="18.75" customHeight="1">
      <c r="B15" s="141"/>
      <c r="C15" s="142"/>
      <c r="D15" s="142"/>
      <c r="E15" s="142"/>
      <c r="F15" s="142"/>
      <c r="G15" s="142"/>
      <c r="H15" s="142"/>
      <c r="I15" s="142"/>
      <c r="J15" s="142"/>
      <c r="K15" s="143"/>
      <c r="L15" s="26" t="s">
        <v>5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14">
        <f t="shared" si="0"/>
        <v>0</v>
      </c>
    </row>
    <row r="16" spans="2:25" s="4" customFormat="1" ht="18.75" customHeight="1"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31" t="s">
        <v>7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14">
        <f t="shared" si="0"/>
        <v>0</v>
      </c>
    </row>
    <row r="17" spans="2:26" s="4" customFormat="1" ht="18.75" customHeight="1" thickBot="1">
      <c r="B17" s="147"/>
      <c r="C17" s="148"/>
      <c r="D17" s="148"/>
      <c r="E17" s="148"/>
      <c r="F17" s="148"/>
      <c r="G17" s="148"/>
      <c r="H17" s="148"/>
      <c r="I17" s="148"/>
      <c r="J17" s="148"/>
      <c r="K17" s="149"/>
      <c r="L17" s="28" t="s">
        <v>6</v>
      </c>
      <c r="M17" s="15">
        <f>SUM(M15:M16)</f>
        <v>0</v>
      </c>
      <c r="N17" s="15">
        <f aca="true" t="shared" si="3" ref="N17:X17">SUM(N15:N16)</f>
        <v>0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6">
        <f t="shared" si="0"/>
        <v>0</v>
      </c>
      <c r="Z17" s="5"/>
    </row>
    <row r="18" spans="2:25" s="4" customFormat="1" ht="18.75" customHeight="1">
      <c r="B18" s="141"/>
      <c r="C18" s="142"/>
      <c r="D18" s="142"/>
      <c r="E18" s="142"/>
      <c r="F18" s="142"/>
      <c r="G18" s="142"/>
      <c r="H18" s="142"/>
      <c r="I18" s="142"/>
      <c r="J18" s="142"/>
      <c r="K18" s="143"/>
      <c r="L18" s="26" t="s">
        <v>5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14">
        <f t="shared" si="0"/>
        <v>0</v>
      </c>
    </row>
    <row r="19" spans="2:25" s="4" customFormat="1" ht="18.75" customHeight="1"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31" t="s">
        <v>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14">
        <f t="shared" si="0"/>
        <v>0</v>
      </c>
    </row>
    <row r="20" spans="2:26" s="4" customFormat="1" ht="18.75" customHeight="1" thickBot="1">
      <c r="B20" s="147"/>
      <c r="C20" s="148"/>
      <c r="D20" s="148"/>
      <c r="E20" s="148"/>
      <c r="F20" s="148"/>
      <c r="G20" s="148"/>
      <c r="H20" s="148"/>
      <c r="I20" s="148"/>
      <c r="J20" s="148"/>
      <c r="K20" s="149"/>
      <c r="L20" s="28" t="s">
        <v>6</v>
      </c>
      <c r="M20" s="15">
        <f>SUM(M18:M19)</f>
        <v>0</v>
      </c>
      <c r="N20" s="15">
        <f aca="true" t="shared" si="4" ref="N20:X20">SUM(N18:N19)</f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0</v>
      </c>
      <c r="Y20" s="16">
        <f t="shared" si="0"/>
        <v>0</v>
      </c>
      <c r="Z20" s="5"/>
    </row>
    <row r="21" spans="2:25" s="4" customFormat="1" ht="18.75" customHeight="1">
      <c r="B21" s="141"/>
      <c r="C21" s="142"/>
      <c r="D21" s="142"/>
      <c r="E21" s="142"/>
      <c r="F21" s="142"/>
      <c r="G21" s="142"/>
      <c r="H21" s="142"/>
      <c r="I21" s="142"/>
      <c r="J21" s="142"/>
      <c r="K21" s="143"/>
      <c r="L21" s="26" t="s">
        <v>5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14">
        <f t="shared" si="0"/>
        <v>0</v>
      </c>
    </row>
    <row r="22" spans="2:25" s="4" customFormat="1" ht="18.75" customHeight="1"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31" t="s">
        <v>7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14">
        <f t="shared" si="0"/>
        <v>0</v>
      </c>
    </row>
    <row r="23" spans="2:26" s="4" customFormat="1" ht="18.75" customHeight="1" thickBot="1">
      <c r="B23" s="147"/>
      <c r="C23" s="148"/>
      <c r="D23" s="148"/>
      <c r="E23" s="148"/>
      <c r="F23" s="148"/>
      <c r="G23" s="148"/>
      <c r="H23" s="148"/>
      <c r="I23" s="148"/>
      <c r="J23" s="148"/>
      <c r="K23" s="149"/>
      <c r="L23" s="28" t="s">
        <v>6</v>
      </c>
      <c r="M23" s="15">
        <f>SUM(M21:M22)</f>
        <v>0</v>
      </c>
      <c r="N23" s="15">
        <f aca="true" t="shared" si="5" ref="N23:X23">SUM(N21:N22)</f>
        <v>0</v>
      </c>
      <c r="O23" s="15">
        <f t="shared" si="5"/>
        <v>0</v>
      </c>
      <c r="P23" s="15">
        <f t="shared" si="5"/>
        <v>0</v>
      </c>
      <c r="Q23" s="15">
        <f t="shared" si="5"/>
        <v>0</v>
      </c>
      <c r="R23" s="15">
        <f t="shared" si="5"/>
        <v>0</v>
      </c>
      <c r="S23" s="15">
        <f t="shared" si="5"/>
        <v>0</v>
      </c>
      <c r="T23" s="15">
        <f t="shared" si="5"/>
        <v>0</v>
      </c>
      <c r="U23" s="15">
        <f t="shared" si="5"/>
        <v>0</v>
      </c>
      <c r="V23" s="15">
        <f t="shared" si="5"/>
        <v>0</v>
      </c>
      <c r="W23" s="15">
        <f t="shared" si="5"/>
        <v>0</v>
      </c>
      <c r="X23" s="15">
        <f t="shared" si="5"/>
        <v>0</v>
      </c>
      <c r="Y23" s="16">
        <f t="shared" si="0"/>
        <v>0</v>
      </c>
      <c r="Z23" s="5"/>
    </row>
    <row r="24" spans="2:25" s="4" customFormat="1" ht="18.75" customHeight="1">
      <c r="B24" s="90" t="s">
        <v>21</v>
      </c>
      <c r="C24" s="91"/>
      <c r="D24" s="91"/>
      <c r="E24" s="91"/>
      <c r="F24" s="91"/>
      <c r="G24" s="91"/>
      <c r="H24" s="91"/>
      <c r="I24" s="91"/>
      <c r="J24" s="91"/>
      <c r="K24" s="92"/>
      <c r="L24" s="26" t="s">
        <v>5</v>
      </c>
      <c r="M24" s="17">
        <f>SUM(M9,M12,M15,M18,M21)</f>
        <v>368000</v>
      </c>
      <c r="N24" s="17">
        <f aca="true" t="shared" si="6" ref="N24:X26">SUM(N9,N12,N15,N18,N21)</f>
        <v>398000</v>
      </c>
      <c r="O24" s="17">
        <f t="shared" si="6"/>
        <v>402000</v>
      </c>
      <c r="P24" s="17">
        <f t="shared" si="6"/>
        <v>412000</v>
      </c>
      <c r="Q24" s="17">
        <f t="shared" si="6"/>
        <v>384000</v>
      </c>
      <c r="R24" s="17">
        <f t="shared" si="6"/>
        <v>404000</v>
      </c>
      <c r="S24" s="17">
        <f t="shared" si="6"/>
        <v>368000</v>
      </c>
      <c r="T24" s="17">
        <f t="shared" si="6"/>
        <v>414000</v>
      </c>
      <c r="U24" s="17">
        <f t="shared" si="6"/>
        <v>416000</v>
      </c>
      <c r="V24" s="17">
        <f t="shared" si="6"/>
        <v>384000</v>
      </c>
      <c r="W24" s="17">
        <f t="shared" si="6"/>
        <v>390000</v>
      </c>
      <c r="X24" s="17">
        <f t="shared" si="6"/>
        <v>398000</v>
      </c>
      <c r="Y24" s="18">
        <f t="shared" si="0"/>
        <v>4738000</v>
      </c>
    </row>
    <row r="25" spans="2:25" s="4" customFormat="1" ht="18.75" customHeight="1">
      <c r="B25" s="93"/>
      <c r="C25" s="94"/>
      <c r="D25" s="94"/>
      <c r="E25" s="94"/>
      <c r="F25" s="94"/>
      <c r="G25" s="94"/>
      <c r="H25" s="94"/>
      <c r="I25" s="94"/>
      <c r="J25" s="94"/>
      <c r="K25" s="95"/>
      <c r="L25" s="31" t="s">
        <v>7</v>
      </c>
      <c r="M25" s="19">
        <f>SUM(M10,M13,M16,M19,M22)</f>
        <v>20000</v>
      </c>
      <c r="N25" s="19">
        <f t="shared" si="6"/>
        <v>22000</v>
      </c>
      <c r="O25" s="19">
        <f t="shared" si="6"/>
        <v>24000</v>
      </c>
      <c r="P25" s="19">
        <f t="shared" si="6"/>
        <v>22000</v>
      </c>
      <c r="Q25" s="19">
        <f t="shared" si="6"/>
        <v>20000</v>
      </c>
      <c r="R25" s="19">
        <f t="shared" si="6"/>
        <v>28000</v>
      </c>
      <c r="S25" s="19">
        <f t="shared" si="6"/>
        <v>26000</v>
      </c>
      <c r="T25" s="19">
        <f t="shared" si="6"/>
        <v>20000</v>
      </c>
      <c r="U25" s="19">
        <f t="shared" si="6"/>
        <v>24000</v>
      </c>
      <c r="V25" s="19">
        <f t="shared" si="6"/>
        <v>28000</v>
      </c>
      <c r="W25" s="19">
        <f t="shared" si="6"/>
        <v>26000</v>
      </c>
      <c r="X25" s="19">
        <f t="shared" si="6"/>
        <v>20000</v>
      </c>
      <c r="Y25" s="27">
        <f t="shared" si="0"/>
        <v>280000</v>
      </c>
    </row>
    <row r="26" spans="2:26" s="4" customFormat="1" ht="18.75" customHeight="1" thickBot="1">
      <c r="B26" s="96"/>
      <c r="C26" s="97"/>
      <c r="D26" s="97"/>
      <c r="E26" s="97"/>
      <c r="F26" s="97"/>
      <c r="G26" s="97"/>
      <c r="H26" s="97"/>
      <c r="I26" s="97"/>
      <c r="J26" s="97"/>
      <c r="K26" s="98"/>
      <c r="L26" s="28" t="s">
        <v>6</v>
      </c>
      <c r="M26" s="15">
        <f>SUM(M11,M14,M17,M20,M23)</f>
        <v>388000</v>
      </c>
      <c r="N26" s="15">
        <f t="shared" si="6"/>
        <v>420000</v>
      </c>
      <c r="O26" s="15">
        <f t="shared" si="6"/>
        <v>426000</v>
      </c>
      <c r="P26" s="15">
        <f t="shared" si="6"/>
        <v>434000</v>
      </c>
      <c r="Q26" s="15">
        <f t="shared" si="6"/>
        <v>404000</v>
      </c>
      <c r="R26" s="15">
        <f t="shared" si="6"/>
        <v>432000</v>
      </c>
      <c r="S26" s="15">
        <f t="shared" si="6"/>
        <v>394000</v>
      </c>
      <c r="T26" s="15">
        <f t="shared" si="6"/>
        <v>434000</v>
      </c>
      <c r="U26" s="15">
        <f t="shared" si="6"/>
        <v>440000</v>
      </c>
      <c r="V26" s="15">
        <f t="shared" si="6"/>
        <v>412000</v>
      </c>
      <c r="W26" s="15">
        <f t="shared" si="6"/>
        <v>416000</v>
      </c>
      <c r="X26" s="15">
        <f t="shared" si="6"/>
        <v>418000</v>
      </c>
      <c r="Y26" s="25">
        <f t="shared" si="0"/>
        <v>5018000</v>
      </c>
      <c r="Z26" s="5"/>
    </row>
    <row r="27" spans="2:23" s="8" customFormat="1" ht="19.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2:25" ht="19.5" customHeight="1">
      <c r="B28" s="1" t="s">
        <v>17</v>
      </c>
      <c r="J28" s="33"/>
      <c r="K28" s="34"/>
      <c r="L28" s="32">
        <f>O30-O67</f>
        <v>5374600</v>
      </c>
      <c r="M28" s="1" t="s">
        <v>18</v>
      </c>
      <c r="Y28" s="11"/>
    </row>
    <row r="29" spans="2:25" ht="19.5" customHeight="1">
      <c r="B29" s="2"/>
      <c r="Y29" s="11"/>
    </row>
    <row r="30" spans="2:21" ht="19.5" customHeight="1">
      <c r="B30" s="2" t="s">
        <v>19</v>
      </c>
      <c r="C30" s="2"/>
      <c r="O30" s="32">
        <f>Y65</f>
        <v>36701185</v>
      </c>
      <c r="P30" s="1" t="s">
        <v>16</v>
      </c>
      <c r="U30" s="38"/>
    </row>
    <row r="31" spans="2:25" ht="19.5" customHeight="1" thickBot="1">
      <c r="B31" s="2"/>
      <c r="C31" s="2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22" t="s">
        <v>2</v>
      </c>
    </row>
    <row r="32" spans="2:25" s="4" customFormat="1" ht="30" customHeight="1"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1"/>
      <c r="L32" s="102"/>
      <c r="M32" s="75" t="s">
        <v>43</v>
      </c>
      <c r="N32" s="75" t="s">
        <v>44</v>
      </c>
      <c r="O32" s="75" t="s">
        <v>45</v>
      </c>
      <c r="P32" s="75" t="s">
        <v>46</v>
      </c>
      <c r="Q32" s="75" t="s">
        <v>47</v>
      </c>
      <c r="R32" s="75" t="s">
        <v>36</v>
      </c>
      <c r="S32" s="75" t="s">
        <v>48</v>
      </c>
      <c r="T32" s="75" t="s">
        <v>49</v>
      </c>
      <c r="U32" s="75" t="s">
        <v>50</v>
      </c>
      <c r="V32" s="75" t="s">
        <v>51</v>
      </c>
      <c r="W32" s="75" t="s">
        <v>52</v>
      </c>
      <c r="X32" s="75" t="s">
        <v>68</v>
      </c>
      <c r="Y32" s="77" t="s">
        <v>6</v>
      </c>
    </row>
    <row r="33" spans="2:25" s="4" customFormat="1" ht="18.75" customHeight="1" thickBot="1">
      <c r="B33" s="104" t="s">
        <v>4</v>
      </c>
      <c r="C33" s="105"/>
      <c r="D33" s="105"/>
      <c r="E33" s="105"/>
      <c r="F33" s="105"/>
      <c r="G33" s="105"/>
      <c r="H33" s="105"/>
      <c r="I33" s="105"/>
      <c r="J33" s="105"/>
      <c r="K33" s="106"/>
      <c r="L33" s="103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8"/>
    </row>
    <row r="34" spans="2:25" s="4" customFormat="1" ht="18.75" customHeight="1">
      <c r="B34" s="150">
        <f>B9</f>
        <v>4600000000</v>
      </c>
      <c r="C34" s="151"/>
      <c r="D34" s="151"/>
      <c r="E34" s="151"/>
      <c r="F34" s="151"/>
      <c r="G34" s="151"/>
      <c r="H34" s="151"/>
      <c r="I34" s="151"/>
      <c r="J34" s="151"/>
      <c r="K34" s="152"/>
      <c r="L34" s="20" t="s">
        <v>11</v>
      </c>
      <c r="M34" s="58">
        <v>1980950</v>
      </c>
      <c r="N34" s="58">
        <v>1999200</v>
      </c>
      <c r="O34" s="58">
        <v>2013500</v>
      </c>
      <c r="P34" s="58">
        <v>2078365</v>
      </c>
      <c r="Q34" s="58">
        <v>2053600</v>
      </c>
      <c r="R34" s="58">
        <v>2083655</v>
      </c>
      <c r="S34" s="58">
        <v>2096300</v>
      </c>
      <c r="T34" s="58">
        <v>2003420</v>
      </c>
      <c r="U34" s="58">
        <v>2115860</v>
      </c>
      <c r="V34" s="58">
        <v>2212135</v>
      </c>
      <c r="W34" s="58">
        <v>2121000</v>
      </c>
      <c r="X34" s="58">
        <v>2134900</v>
      </c>
      <c r="Y34" s="18">
        <f>SUM(M34:X34)</f>
        <v>24892885</v>
      </c>
    </row>
    <row r="35" spans="2:25" s="4" customFormat="1" ht="18.75" customHeight="1">
      <c r="B35" s="153" t="str">
        <f>B10</f>
        <v>鹿児島介護事業所</v>
      </c>
      <c r="C35" s="154"/>
      <c r="D35" s="154"/>
      <c r="E35" s="154"/>
      <c r="F35" s="154"/>
      <c r="G35" s="154"/>
      <c r="H35" s="154"/>
      <c r="I35" s="154"/>
      <c r="J35" s="154"/>
      <c r="K35" s="155"/>
      <c r="L35" s="21" t="s">
        <v>12</v>
      </c>
      <c r="M35" s="59"/>
      <c r="N35" s="59"/>
      <c r="O35" s="59"/>
      <c r="P35" s="59"/>
      <c r="Q35" s="59"/>
      <c r="R35" s="59">
        <v>700000</v>
      </c>
      <c r="S35" s="59"/>
      <c r="T35" s="59"/>
      <c r="U35" s="59"/>
      <c r="V35" s="59"/>
      <c r="W35" s="59">
        <v>900000</v>
      </c>
      <c r="X35" s="59"/>
      <c r="Y35" s="27">
        <f aca="true" t="shared" si="7" ref="Y35:Y65">SUM(M35:X35)</f>
        <v>1600000</v>
      </c>
    </row>
    <row r="36" spans="2:25" s="4" customFormat="1" ht="18.75" customHeight="1">
      <c r="B36" s="156"/>
      <c r="C36" s="157"/>
      <c r="D36" s="157"/>
      <c r="E36" s="157"/>
      <c r="F36" s="157"/>
      <c r="G36" s="157"/>
      <c r="H36" s="157"/>
      <c r="I36" s="157"/>
      <c r="J36" s="157"/>
      <c r="K36" s="158"/>
      <c r="L36" s="21" t="s">
        <v>13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>
        <v>175000</v>
      </c>
      <c r="Y36" s="14">
        <f t="shared" si="7"/>
        <v>175000</v>
      </c>
    </row>
    <row r="37" spans="2:25" s="4" customFormat="1" ht="18.75" customHeight="1">
      <c r="B37" s="156"/>
      <c r="C37" s="157"/>
      <c r="D37" s="157"/>
      <c r="E37" s="157"/>
      <c r="F37" s="157"/>
      <c r="G37" s="157"/>
      <c r="H37" s="157"/>
      <c r="I37" s="157"/>
      <c r="J37" s="157"/>
      <c r="K37" s="158"/>
      <c r="L37" s="21" t="s">
        <v>14</v>
      </c>
      <c r="M37" s="59">
        <v>225000</v>
      </c>
      <c r="N37" s="59">
        <v>225000</v>
      </c>
      <c r="O37" s="59">
        <v>225000</v>
      </c>
      <c r="P37" s="59">
        <v>225000</v>
      </c>
      <c r="Q37" s="59">
        <v>225000</v>
      </c>
      <c r="R37" s="59">
        <v>225000</v>
      </c>
      <c r="S37" s="59">
        <v>225000</v>
      </c>
      <c r="T37" s="59">
        <v>225000</v>
      </c>
      <c r="U37" s="59">
        <v>225000</v>
      </c>
      <c r="V37" s="59">
        <v>225000</v>
      </c>
      <c r="W37" s="59">
        <v>225000</v>
      </c>
      <c r="X37" s="59">
        <v>225000</v>
      </c>
      <c r="Y37" s="14">
        <f t="shared" si="7"/>
        <v>2700000</v>
      </c>
    </row>
    <row r="38" spans="2:27" s="4" customFormat="1" ht="18.75" customHeight="1" thickBot="1">
      <c r="B38" s="159"/>
      <c r="C38" s="160"/>
      <c r="D38" s="160"/>
      <c r="E38" s="160"/>
      <c r="F38" s="160"/>
      <c r="G38" s="160"/>
      <c r="H38" s="160"/>
      <c r="I38" s="160"/>
      <c r="J38" s="160"/>
      <c r="K38" s="161"/>
      <c r="L38" s="28" t="s">
        <v>6</v>
      </c>
      <c r="M38" s="15">
        <f>SUM(M34:M37)</f>
        <v>2205950</v>
      </c>
      <c r="N38" s="15">
        <f aca="true" t="shared" si="8" ref="N38:X38">SUM(N34:N37)</f>
        <v>2224200</v>
      </c>
      <c r="O38" s="15">
        <f t="shared" si="8"/>
        <v>2238500</v>
      </c>
      <c r="P38" s="15">
        <f t="shared" si="8"/>
        <v>2303365</v>
      </c>
      <c r="Q38" s="15">
        <f t="shared" si="8"/>
        <v>2278600</v>
      </c>
      <c r="R38" s="15">
        <f t="shared" si="8"/>
        <v>3008655</v>
      </c>
      <c r="S38" s="15">
        <f t="shared" si="8"/>
        <v>2321300</v>
      </c>
      <c r="T38" s="15">
        <f t="shared" si="8"/>
        <v>2228420</v>
      </c>
      <c r="U38" s="15">
        <f t="shared" si="8"/>
        <v>2340860</v>
      </c>
      <c r="V38" s="15">
        <f t="shared" si="8"/>
        <v>2437135</v>
      </c>
      <c r="W38" s="15">
        <f t="shared" si="8"/>
        <v>3246000</v>
      </c>
      <c r="X38" s="15">
        <f t="shared" si="8"/>
        <v>2534900</v>
      </c>
      <c r="Y38" s="16">
        <f t="shared" si="7"/>
        <v>29367885</v>
      </c>
      <c r="Z38" s="5"/>
      <c r="AA38" s="5"/>
    </row>
    <row r="39" spans="2:27" s="4" customFormat="1" ht="18.75" customHeight="1">
      <c r="B39" s="150">
        <f>B12</f>
        <v>4600000001</v>
      </c>
      <c r="C39" s="151"/>
      <c r="D39" s="151"/>
      <c r="E39" s="151"/>
      <c r="F39" s="151"/>
      <c r="G39" s="151"/>
      <c r="H39" s="151"/>
      <c r="I39" s="151"/>
      <c r="J39" s="151"/>
      <c r="K39" s="152"/>
      <c r="L39" s="20" t="s">
        <v>11</v>
      </c>
      <c r="M39" s="58">
        <v>500000</v>
      </c>
      <c r="N39" s="58">
        <v>500000</v>
      </c>
      <c r="O39" s="58">
        <v>510000</v>
      </c>
      <c r="P39" s="58">
        <v>510000</v>
      </c>
      <c r="Q39" s="58">
        <v>510000</v>
      </c>
      <c r="R39" s="58">
        <v>510000</v>
      </c>
      <c r="S39" s="58">
        <v>510000</v>
      </c>
      <c r="T39" s="58">
        <v>510000</v>
      </c>
      <c r="U39" s="58">
        <v>520000</v>
      </c>
      <c r="V39" s="58">
        <v>520000</v>
      </c>
      <c r="W39" s="58">
        <v>520000</v>
      </c>
      <c r="X39" s="58">
        <v>520000</v>
      </c>
      <c r="Y39" s="18">
        <f t="shared" si="7"/>
        <v>6140000</v>
      </c>
      <c r="AA39" s="5"/>
    </row>
    <row r="40" spans="2:25" s="4" customFormat="1" ht="18.75" customHeight="1">
      <c r="B40" s="153" t="str">
        <f>B13</f>
        <v>デーサービス介護太郎</v>
      </c>
      <c r="C40" s="154"/>
      <c r="D40" s="154"/>
      <c r="E40" s="154"/>
      <c r="F40" s="154"/>
      <c r="G40" s="154"/>
      <c r="H40" s="154"/>
      <c r="I40" s="154"/>
      <c r="J40" s="154"/>
      <c r="K40" s="155"/>
      <c r="L40" s="21" t="s">
        <v>12</v>
      </c>
      <c r="M40" s="59"/>
      <c r="N40" s="59"/>
      <c r="O40" s="59"/>
      <c r="P40" s="59"/>
      <c r="Q40" s="59"/>
      <c r="R40" s="59">
        <v>400000</v>
      </c>
      <c r="S40" s="59"/>
      <c r="T40" s="59"/>
      <c r="U40" s="59"/>
      <c r="V40" s="59"/>
      <c r="W40" s="59">
        <v>400000</v>
      </c>
      <c r="X40" s="59"/>
      <c r="Y40" s="27">
        <f t="shared" si="7"/>
        <v>800000</v>
      </c>
    </row>
    <row r="41" spans="2:25" s="4" customFormat="1" ht="18.75" customHeight="1">
      <c r="B41" s="156"/>
      <c r="C41" s="157"/>
      <c r="D41" s="157"/>
      <c r="E41" s="157"/>
      <c r="F41" s="157"/>
      <c r="G41" s="157"/>
      <c r="H41" s="157"/>
      <c r="I41" s="157"/>
      <c r="J41" s="157"/>
      <c r="K41" s="158"/>
      <c r="L41" s="21" t="s">
        <v>13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>
        <v>100000</v>
      </c>
      <c r="Y41" s="14">
        <f t="shared" si="7"/>
        <v>100000</v>
      </c>
    </row>
    <row r="42" spans="2:25" s="4" customFormat="1" ht="18.75" customHeight="1">
      <c r="B42" s="156"/>
      <c r="C42" s="157"/>
      <c r="D42" s="157"/>
      <c r="E42" s="157"/>
      <c r="F42" s="157"/>
      <c r="G42" s="157"/>
      <c r="H42" s="157"/>
      <c r="I42" s="157"/>
      <c r="J42" s="157"/>
      <c r="K42" s="158"/>
      <c r="L42" s="21" t="s">
        <v>14</v>
      </c>
      <c r="M42" s="59">
        <v>5000</v>
      </c>
      <c r="N42" s="59">
        <v>5000</v>
      </c>
      <c r="O42" s="59">
        <v>5100</v>
      </c>
      <c r="P42" s="59">
        <v>5100</v>
      </c>
      <c r="Q42" s="59">
        <v>5100</v>
      </c>
      <c r="R42" s="59">
        <v>5100</v>
      </c>
      <c r="S42" s="59">
        <v>5100</v>
      </c>
      <c r="T42" s="59">
        <v>5100</v>
      </c>
      <c r="U42" s="59">
        <v>5200</v>
      </c>
      <c r="V42" s="59">
        <v>5200</v>
      </c>
      <c r="W42" s="59">
        <v>5200</v>
      </c>
      <c r="X42" s="59">
        <v>5200</v>
      </c>
      <c r="Y42" s="14">
        <f t="shared" si="7"/>
        <v>61400</v>
      </c>
    </row>
    <row r="43" spans="2:27" s="4" customFormat="1" ht="18.75" customHeight="1" thickBot="1">
      <c r="B43" s="159"/>
      <c r="C43" s="160"/>
      <c r="D43" s="160"/>
      <c r="E43" s="160"/>
      <c r="F43" s="160"/>
      <c r="G43" s="160"/>
      <c r="H43" s="160"/>
      <c r="I43" s="160"/>
      <c r="J43" s="160"/>
      <c r="K43" s="161"/>
      <c r="L43" s="28" t="s">
        <v>6</v>
      </c>
      <c r="M43" s="15">
        <f>SUM(M39:M42)</f>
        <v>505000</v>
      </c>
      <c r="N43" s="15">
        <f aca="true" t="shared" si="9" ref="N43:X43">SUM(N39:N42)</f>
        <v>505000</v>
      </c>
      <c r="O43" s="15">
        <f t="shared" si="9"/>
        <v>515100</v>
      </c>
      <c r="P43" s="15">
        <f t="shared" si="9"/>
        <v>515100</v>
      </c>
      <c r="Q43" s="15">
        <f t="shared" si="9"/>
        <v>515100</v>
      </c>
      <c r="R43" s="15">
        <f t="shared" si="9"/>
        <v>915100</v>
      </c>
      <c r="S43" s="15">
        <f t="shared" si="9"/>
        <v>515100</v>
      </c>
      <c r="T43" s="15">
        <f t="shared" si="9"/>
        <v>515100</v>
      </c>
      <c r="U43" s="15">
        <f t="shared" si="9"/>
        <v>525200</v>
      </c>
      <c r="V43" s="15">
        <f t="shared" si="9"/>
        <v>525200</v>
      </c>
      <c r="W43" s="15">
        <f t="shared" si="9"/>
        <v>925200</v>
      </c>
      <c r="X43" s="15">
        <f t="shared" si="9"/>
        <v>625200</v>
      </c>
      <c r="Y43" s="16">
        <f t="shared" si="7"/>
        <v>7101400</v>
      </c>
      <c r="Z43" s="5"/>
      <c r="AA43" s="5"/>
    </row>
    <row r="44" spans="2:25" s="4" customFormat="1" ht="18.75" customHeight="1">
      <c r="B44" s="150">
        <f>B15</f>
        <v>0</v>
      </c>
      <c r="C44" s="151"/>
      <c r="D44" s="151"/>
      <c r="E44" s="151"/>
      <c r="F44" s="151"/>
      <c r="G44" s="151"/>
      <c r="H44" s="151"/>
      <c r="I44" s="151"/>
      <c r="J44" s="151"/>
      <c r="K44" s="152"/>
      <c r="L44" s="20" t="s">
        <v>11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18">
        <f t="shared" si="7"/>
        <v>0</v>
      </c>
    </row>
    <row r="45" spans="2:25" s="4" customFormat="1" ht="18.75" customHeight="1">
      <c r="B45" s="153">
        <f>B16</f>
        <v>0</v>
      </c>
      <c r="C45" s="154"/>
      <c r="D45" s="154"/>
      <c r="E45" s="154"/>
      <c r="F45" s="154"/>
      <c r="G45" s="154"/>
      <c r="H45" s="154"/>
      <c r="I45" s="154"/>
      <c r="J45" s="154"/>
      <c r="K45" s="155"/>
      <c r="L45" s="21" t="s">
        <v>12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27">
        <f t="shared" si="7"/>
        <v>0</v>
      </c>
    </row>
    <row r="46" spans="2:25" s="4" customFormat="1" ht="18.75" customHeight="1">
      <c r="B46" s="156"/>
      <c r="C46" s="157"/>
      <c r="D46" s="157"/>
      <c r="E46" s="157"/>
      <c r="F46" s="157"/>
      <c r="G46" s="157"/>
      <c r="H46" s="157"/>
      <c r="I46" s="157"/>
      <c r="J46" s="157"/>
      <c r="K46" s="158"/>
      <c r="L46" s="21" t="s">
        <v>13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14">
        <f t="shared" si="7"/>
        <v>0</v>
      </c>
    </row>
    <row r="47" spans="2:25" s="4" customFormat="1" ht="18.75" customHeight="1">
      <c r="B47" s="156"/>
      <c r="C47" s="157"/>
      <c r="D47" s="157"/>
      <c r="E47" s="157"/>
      <c r="F47" s="157"/>
      <c r="G47" s="157"/>
      <c r="H47" s="157"/>
      <c r="I47" s="157"/>
      <c r="J47" s="157"/>
      <c r="K47" s="158"/>
      <c r="L47" s="21" t="s">
        <v>14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14">
        <f t="shared" si="7"/>
        <v>0</v>
      </c>
    </row>
    <row r="48" spans="2:27" s="4" customFormat="1" ht="18.75" customHeight="1" thickBot="1">
      <c r="B48" s="159"/>
      <c r="C48" s="160"/>
      <c r="D48" s="160"/>
      <c r="E48" s="160"/>
      <c r="F48" s="160"/>
      <c r="G48" s="160"/>
      <c r="H48" s="160"/>
      <c r="I48" s="160"/>
      <c r="J48" s="160"/>
      <c r="K48" s="161"/>
      <c r="L48" s="28" t="s">
        <v>6</v>
      </c>
      <c r="M48" s="15">
        <f>SUM(M44:M47)</f>
        <v>0</v>
      </c>
      <c r="N48" s="15">
        <f aca="true" t="shared" si="10" ref="N48:X48">SUM(N44:N47)</f>
        <v>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6">
        <f t="shared" si="7"/>
        <v>0</v>
      </c>
      <c r="Z48" s="5"/>
      <c r="AA48" s="5"/>
    </row>
    <row r="49" spans="2:25" s="4" customFormat="1" ht="18.75" customHeight="1">
      <c r="B49" s="150">
        <f>B18</f>
        <v>0</v>
      </c>
      <c r="C49" s="151"/>
      <c r="D49" s="151"/>
      <c r="E49" s="151"/>
      <c r="F49" s="151"/>
      <c r="G49" s="151"/>
      <c r="H49" s="151"/>
      <c r="I49" s="151"/>
      <c r="J49" s="151"/>
      <c r="K49" s="152"/>
      <c r="L49" s="20" t="s">
        <v>11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8">
        <f t="shared" si="7"/>
        <v>0</v>
      </c>
    </row>
    <row r="50" spans="2:25" s="4" customFormat="1" ht="18.75" customHeight="1">
      <c r="B50" s="153">
        <f>B19</f>
        <v>0</v>
      </c>
      <c r="C50" s="154"/>
      <c r="D50" s="154"/>
      <c r="E50" s="154"/>
      <c r="F50" s="154"/>
      <c r="G50" s="154"/>
      <c r="H50" s="154"/>
      <c r="I50" s="154"/>
      <c r="J50" s="154"/>
      <c r="K50" s="155"/>
      <c r="L50" s="21" t="s">
        <v>12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27">
        <f t="shared" si="7"/>
        <v>0</v>
      </c>
    </row>
    <row r="51" spans="2:25" s="4" customFormat="1" ht="18.75" customHeight="1">
      <c r="B51" s="156"/>
      <c r="C51" s="157"/>
      <c r="D51" s="157"/>
      <c r="E51" s="157"/>
      <c r="F51" s="157"/>
      <c r="G51" s="157"/>
      <c r="H51" s="157"/>
      <c r="I51" s="157"/>
      <c r="J51" s="157"/>
      <c r="K51" s="158"/>
      <c r="L51" s="21" t="s">
        <v>13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14">
        <f t="shared" si="7"/>
        <v>0</v>
      </c>
    </row>
    <row r="52" spans="2:25" s="4" customFormat="1" ht="18.75" customHeight="1">
      <c r="B52" s="156"/>
      <c r="C52" s="157"/>
      <c r="D52" s="157"/>
      <c r="E52" s="157"/>
      <c r="F52" s="157"/>
      <c r="G52" s="157"/>
      <c r="H52" s="157"/>
      <c r="I52" s="157"/>
      <c r="J52" s="157"/>
      <c r="K52" s="158"/>
      <c r="L52" s="21" t="s">
        <v>14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14">
        <f t="shared" si="7"/>
        <v>0</v>
      </c>
    </row>
    <row r="53" spans="2:27" s="4" customFormat="1" ht="18.75" customHeight="1" thickBot="1">
      <c r="B53" s="159"/>
      <c r="C53" s="160"/>
      <c r="D53" s="160"/>
      <c r="E53" s="160"/>
      <c r="F53" s="160"/>
      <c r="G53" s="160"/>
      <c r="H53" s="160"/>
      <c r="I53" s="160"/>
      <c r="J53" s="160"/>
      <c r="K53" s="161"/>
      <c r="L53" s="28" t="s">
        <v>6</v>
      </c>
      <c r="M53" s="15">
        <f>SUM(M49:M52)</f>
        <v>0</v>
      </c>
      <c r="N53" s="15">
        <f aca="true" t="shared" si="11" ref="N53:X53">SUM(N49:N52)</f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  <c r="T53" s="15">
        <f t="shared" si="11"/>
        <v>0</v>
      </c>
      <c r="U53" s="15">
        <f t="shared" si="11"/>
        <v>0</v>
      </c>
      <c r="V53" s="15">
        <f t="shared" si="11"/>
        <v>0</v>
      </c>
      <c r="W53" s="15">
        <f t="shared" si="11"/>
        <v>0</v>
      </c>
      <c r="X53" s="15">
        <f t="shared" si="11"/>
        <v>0</v>
      </c>
      <c r="Y53" s="16">
        <f t="shared" si="7"/>
        <v>0</v>
      </c>
      <c r="Z53" s="5"/>
      <c r="AA53" s="5"/>
    </row>
    <row r="54" spans="2:25" s="4" customFormat="1" ht="18.75" customHeight="1">
      <c r="B54" s="150">
        <f>B21</f>
        <v>0</v>
      </c>
      <c r="C54" s="151"/>
      <c r="D54" s="151"/>
      <c r="E54" s="151"/>
      <c r="F54" s="151"/>
      <c r="G54" s="151"/>
      <c r="H54" s="151"/>
      <c r="I54" s="151"/>
      <c r="J54" s="151"/>
      <c r="K54" s="152"/>
      <c r="L54" s="20" t="s">
        <v>11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18">
        <f t="shared" si="7"/>
        <v>0</v>
      </c>
    </row>
    <row r="55" spans="2:25" s="4" customFormat="1" ht="18.75" customHeight="1">
      <c r="B55" s="153">
        <f>B22</f>
        <v>0</v>
      </c>
      <c r="C55" s="154"/>
      <c r="D55" s="154"/>
      <c r="E55" s="154"/>
      <c r="F55" s="154"/>
      <c r="G55" s="154"/>
      <c r="H55" s="154"/>
      <c r="I55" s="154"/>
      <c r="J55" s="154"/>
      <c r="K55" s="155"/>
      <c r="L55" s="21" t="s">
        <v>12</v>
      </c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27">
        <f t="shared" si="7"/>
        <v>0</v>
      </c>
    </row>
    <row r="56" spans="2:25" s="4" customFormat="1" ht="18.75" customHeight="1">
      <c r="B56" s="156"/>
      <c r="C56" s="157"/>
      <c r="D56" s="157"/>
      <c r="E56" s="157"/>
      <c r="F56" s="157"/>
      <c r="G56" s="157"/>
      <c r="H56" s="157"/>
      <c r="I56" s="157"/>
      <c r="J56" s="157"/>
      <c r="K56" s="158"/>
      <c r="L56" s="21" t="s">
        <v>13</v>
      </c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14">
        <f t="shared" si="7"/>
        <v>0</v>
      </c>
    </row>
    <row r="57" spans="2:25" s="4" customFormat="1" ht="18.75" customHeight="1">
      <c r="B57" s="156"/>
      <c r="C57" s="157"/>
      <c r="D57" s="157"/>
      <c r="E57" s="157"/>
      <c r="F57" s="157"/>
      <c r="G57" s="157"/>
      <c r="H57" s="157"/>
      <c r="I57" s="157"/>
      <c r="J57" s="157"/>
      <c r="K57" s="158"/>
      <c r="L57" s="21" t="s">
        <v>14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14">
        <f t="shared" si="7"/>
        <v>0</v>
      </c>
    </row>
    <row r="58" spans="2:27" s="4" customFormat="1" ht="18.75" customHeight="1" thickBot="1">
      <c r="B58" s="159"/>
      <c r="C58" s="160"/>
      <c r="D58" s="160"/>
      <c r="E58" s="160"/>
      <c r="F58" s="160"/>
      <c r="G58" s="160"/>
      <c r="H58" s="160"/>
      <c r="I58" s="160"/>
      <c r="J58" s="160"/>
      <c r="K58" s="161"/>
      <c r="L58" s="28" t="s">
        <v>6</v>
      </c>
      <c r="M58" s="15">
        <f>SUM(M54:M57)</f>
        <v>0</v>
      </c>
      <c r="N58" s="15">
        <f aca="true" t="shared" si="12" ref="N58:X58">SUM(N54:N57)</f>
        <v>0</v>
      </c>
      <c r="O58" s="15">
        <f t="shared" si="12"/>
        <v>0</v>
      </c>
      <c r="P58" s="15">
        <f t="shared" si="12"/>
        <v>0</v>
      </c>
      <c r="Q58" s="15">
        <f t="shared" si="12"/>
        <v>0</v>
      </c>
      <c r="R58" s="15">
        <f t="shared" si="12"/>
        <v>0</v>
      </c>
      <c r="S58" s="15">
        <f t="shared" si="12"/>
        <v>0</v>
      </c>
      <c r="T58" s="15">
        <f t="shared" si="12"/>
        <v>0</v>
      </c>
      <c r="U58" s="15">
        <f t="shared" si="12"/>
        <v>0</v>
      </c>
      <c r="V58" s="15">
        <f t="shared" si="12"/>
        <v>0</v>
      </c>
      <c r="W58" s="15">
        <f t="shared" si="12"/>
        <v>0</v>
      </c>
      <c r="X58" s="15">
        <f t="shared" si="12"/>
        <v>0</v>
      </c>
      <c r="Y58" s="16">
        <f t="shared" si="7"/>
        <v>0</v>
      </c>
      <c r="Z58" s="5"/>
      <c r="AA58" s="5"/>
    </row>
    <row r="59" spans="2:25" s="4" customFormat="1" ht="18.75" customHeight="1">
      <c r="B59" s="90" t="s">
        <v>15</v>
      </c>
      <c r="C59" s="91"/>
      <c r="D59" s="91"/>
      <c r="E59" s="91"/>
      <c r="F59" s="91"/>
      <c r="G59" s="91"/>
      <c r="H59" s="91"/>
      <c r="I59" s="91"/>
      <c r="J59" s="91"/>
      <c r="K59" s="124"/>
      <c r="L59" s="20" t="s">
        <v>11</v>
      </c>
      <c r="M59" s="17">
        <f>SUM(M34,M39,M44,M49,M54)</f>
        <v>2480950</v>
      </c>
      <c r="N59" s="17">
        <f aca="true" t="shared" si="13" ref="N59:X59">SUM(N34,N39,N44,N49,N54)</f>
        <v>2499200</v>
      </c>
      <c r="O59" s="17">
        <f t="shared" si="13"/>
        <v>2523500</v>
      </c>
      <c r="P59" s="17">
        <f t="shared" si="13"/>
        <v>2588365</v>
      </c>
      <c r="Q59" s="17">
        <f t="shared" si="13"/>
        <v>2563600</v>
      </c>
      <c r="R59" s="17">
        <f t="shared" si="13"/>
        <v>2593655</v>
      </c>
      <c r="S59" s="17">
        <f t="shared" si="13"/>
        <v>2606300</v>
      </c>
      <c r="T59" s="17">
        <f t="shared" si="13"/>
        <v>2513420</v>
      </c>
      <c r="U59" s="17">
        <f t="shared" si="13"/>
        <v>2635860</v>
      </c>
      <c r="V59" s="17">
        <f t="shared" si="13"/>
        <v>2732135</v>
      </c>
      <c r="W59" s="17">
        <f t="shared" si="13"/>
        <v>2641000</v>
      </c>
      <c r="X59" s="17">
        <f t="shared" si="13"/>
        <v>2654900</v>
      </c>
      <c r="Y59" s="18">
        <f t="shared" si="7"/>
        <v>31032885</v>
      </c>
    </row>
    <row r="60" spans="2:25" s="4" customFormat="1" ht="18.75" customHeight="1">
      <c r="B60" s="93"/>
      <c r="C60" s="94"/>
      <c r="D60" s="94"/>
      <c r="E60" s="94"/>
      <c r="F60" s="94"/>
      <c r="G60" s="94"/>
      <c r="H60" s="94"/>
      <c r="I60" s="94"/>
      <c r="J60" s="94"/>
      <c r="K60" s="125"/>
      <c r="L60" s="21" t="s">
        <v>12</v>
      </c>
      <c r="M60" s="19">
        <f>SUM(M35,M40,M45,M50,M55)</f>
        <v>0</v>
      </c>
      <c r="N60" s="19">
        <f aca="true" t="shared" si="14" ref="N60:X60">SUM(N35,N40,N45,N50,N55)</f>
        <v>0</v>
      </c>
      <c r="O60" s="19">
        <f t="shared" si="14"/>
        <v>0</v>
      </c>
      <c r="P60" s="19">
        <f t="shared" si="14"/>
        <v>0</v>
      </c>
      <c r="Q60" s="19">
        <f t="shared" si="14"/>
        <v>0</v>
      </c>
      <c r="R60" s="19">
        <f t="shared" si="14"/>
        <v>1100000</v>
      </c>
      <c r="S60" s="19">
        <f t="shared" si="14"/>
        <v>0</v>
      </c>
      <c r="T60" s="19">
        <f t="shared" si="14"/>
        <v>0</v>
      </c>
      <c r="U60" s="19">
        <f t="shared" si="14"/>
        <v>0</v>
      </c>
      <c r="V60" s="19">
        <f t="shared" si="14"/>
        <v>0</v>
      </c>
      <c r="W60" s="19">
        <f t="shared" si="14"/>
        <v>1300000</v>
      </c>
      <c r="X60" s="19">
        <f t="shared" si="14"/>
        <v>0</v>
      </c>
      <c r="Y60" s="27">
        <f t="shared" si="7"/>
        <v>2400000</v>
      </c>
    </row>
    <row r="61" spans="2:25" s="4" customFormat="1" ht="18.75" customHeight="1">
      <c r="B61" s="93"/>
      <c r="C61" s="94"/>
      <c r="D61" s="94"/>
      <c r="E61" s="94"/>
      <c r="F61" s="94"/>
      <c r="G61" s="94"/>
      <c r="H61" s="94"/>
      <c r="I61" s="94"/>
      <c r="J61" s="94"/>
      <c r="K61" s="125"/>
      <c r="L61" s="21" t="s">
        <v>13</v>
      </c>
      <c r="M61" s="19">
        <f>SUM(M36,M41,M46,M51,M56)</f>
        <v>0</v>
      </c>
      <c r="N61" s="19">
        <f aca="true" t="shared" si="15" ref="N61:X61">SUM(N36,N41,N46,N51,N56)</f>
        <v>0</v>
      </c>
      <c r="O61" s="19">
        <f t="shared" si="15"/>
        <v>0</v>
      </c>
      <c r="P61" s="19">
        <f t="shared" si="15"/>
        <v>0</v>
      </c>
      <c r="Q61" s="19">
        <f t="shared" si="15"/>
        <v>0</v>
      </c>
      <c r="R61" s="19">
        <f t="shared" si="15"/>
        <v>0</v>
      </c>
      <c r="S61" s="19">
        <f t="shared" si="15"/>
        <v>0</v>
      </c>
      <c r="T61" s="19">
        <f t="shared" si="15"/>
        <v>0</v>
      </c>
      <c r="U61" s="19">
        <f t="shared" si="15"/>
        <v>0</v>
      </c>
      <c r="V61" s="19">
        <f t="shared" si="15"/>
        <v>0</v>
      </c>
      <c r="W61" s="19">
        <f t="shared" si="15"/>
        <v>0</v>
      </c>
      <c r="X61" s="19">
        <f t="shared" si="15"/>
        <v>275000</v>
      </c>
      <c r="Y61" s="29">
        <f t="shared" si="7"/>
        <v>275000</v>
      </c>
    </row>
    <row r="62" spans="2:25" s="4" customFormat="1" ht="18.75" customHeight="1">
      <c r="B62" s="93"/>
      <c r="C62" s="94"/>
      <c r="D62" s="94"/>
      <c r="E62" s="94"/>
      <c r="F62" s="94"/>
      <c r="G62" s="94"/>
      <c r="H62" s="94"/>
      <c r="I62" s="94"/>
      <c r="J62" s="94"/>
      <c r="K62" s="125"/>
      <c r="L62" s="21" t="s">
        <v>14</v>
      </c>
      <c r="M62" s="19">
        <f>SUM(M37,M42,M47,M52,M57)</f>
        <v>230000</v>
      </c>
      <c r="N62" s="19">
        <f aca="true" t="shared" si="16" ref="N62:X62">SUM(N37,N42,N47,N52,N57)</f>
        <v>230000</v>
      </c>
      <c r="O62" s="19">
        <f t="shared" si="16"/>
        <v>230100</v>
      </c>
      <c r="P62" s="19">
        <f t="shared" si="16"/>
        <v>230100</v>
      </c>
      <c r="Q62" s="19">
        <f t="shared" si="16"/>
        <v>230100</v>
      </c>
      <c r="R62" s="19">
        <f t="shared" si="16"/>
        <v>230100</v>
      </c>
      <c r="S62" s="19">
        <f t="shared" si="16"/>
        <v>230100</v>
      </c>
      <c r="T62" s="19">
        <f t="shared" si="16"/>
        <v>230100</v>
      </c>
      <c r="U62" s="19">
        <f t="shared" si="16"/>
        <v>230200</v>
      </c>
      <c r="V62" s="19">
        <f t="shared" si="16"/>
        <v>230200</v>
      </c>
      <c r="W62" s="19">
        <f t="shared" si="16"/>
        <v>230200</v>
      </c>
      <c r="X62" s="19">
        <f t="shared" si="16"/>
        <v>230200</v>
      </c>
      <c r="Y62" s="29">
        <f t="shared" si="7"/>
        <v>2761400</v>
      </c>
    </row>
    <row r="63" spans="2:27" s="4" customFormat="1" ht="18.75" customHeight="1" thickBot="1">
      <c r="B63" s="96"/>
      <c r="C63" s="97"/>
      <c r="D63" s="97"/>
      <c r="E63" s="97"/>
      <c r="F63" s="97"/>
      <c r="G63" s="97"/>
      <c r="H63" s="97"/>
      <c r="I63" s="97"/>
      <c r="J63" s="97"/>
      <c r="K63" s="126"/>
      <c r="L63" s="28" t="s">
        <v>6</v>
      </c>
      <c r="M63" s="15">
        <f>SUM(M59:M62)</f>
        <v>2710950</v>
      </c>
      <c r="N63" s="15">
        <f aca="true" t="shared" si="17" ref="N63:X63">SUM(N59:N62)</f>
        <v>2729200</v>
      </c>
      <c r="O63" s="15">
        <f t="shared" si="17"/>
        <v>2753600</v>
      </c>
      <c r="P63" s="15">
        <f t="shared" si="17"/>
        <v>2818465</v>
      </c>
      <c r="Q63" s="15">
        <f t="shared" si="17"/>
        <v>2793700</v>
      </c>
      <c r="R63" s="15">
        <f t="shared" si="17"/>
        <v>3923755</v>
      </c>
      <c r="S63" s="15">
        <f t="shared" si="17"/>
        <v>2836400</v>
      </c>
      <c r="T63" s="15">
        <f t="shared" si="17"/>
        <v>2743520</v>
      </c>
      <c r="U63" s="15">
        <f t="shared" si="17"/>
        <v>2866060</v>
      </c>
      <c r="V63" s="15">
        <f t="shared" si="17"/>
        <v>2962335</v>
      </c>
      <c r="W63" s="15">
        <f t="shared" si="17"/>
        <v>4171200</v>
      </c>
      <c r="X63" s="15">
        <f t="shared" si="17"/>
        <v>3160100</v>
      </c>
      <c r="Y63" s="25">
        <f t="shared" si="7"/>
        <v>36469285</v>
      </c>
      <c r="Z63" s="5"/>
      <c r="AA63" s="5"/>
    </row>
    <row r="64" spans="2:25" s="4" customFormat="1" ht="39.75" customHeight="1" thickBot="1">
      <c r="B64" s="119" t="s">
        <v>24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1"/>
      <c r="M64" s="62">
        <v>14700</v>
      </c>
      <c r="N64" s="62">
        <v>16000</v>
      </c>
      <c r="O64" s="62">
        <v>15400</v>
      </c>
      <c r="P64" s="62">
        <v>14200</v>
      </c>
      <c r="Q64" s="62">
        <v>15100</v>
      </c>
      <c r="R64" s="62">
        <v>16000</v>
      </c>
      <c r="S64" s="62">
        <v>14800</v>
      </c>
      <c r="T64" s="62">
        <v>15100</v>
      </c>
      <c r="U64" s="62">
        <v>16100</v>
      </c>
      <c r="V64" s="62">
        <v>16500</v>
      </c>
      <c r="W64" s="62">
        <v>14800</v>
      </c>
      <c r="X64" s="62">
        <v>63200</v>
      </c>
      <c r="Y64" s="36">
        <f t="shared" si="7"/>
        <v>231900</v>
      </c>
    </row>
    <row r="65" spans="2:25" s="4" customFormat="1" ht="39.75" customHeight="1" thickBot="1">
      <c r="B65" s="119" t="s">
        <v>55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30">
        <f>SUM(M63:M64)</f>
        <v>2725650</v>
      </c>
      <c r="N65" s="30">
        <f aca="true" t="shared" si="18" ref="N65:X65">SUM(N63:N64)</f>
        <v>2745200</v>
      </c>
      <c r="O65" s="30">
        <f t="shared" si="18"/>
        <v>2769000</v>
      </c>
      <c r="P65" s="30">
        <f t="shared" si="18"/>
        <v>2832665</v>
      </c>
      <c r="Q65" s="30">
        <f t="shared" si="18"/>
        <v>2808800</v>
      </c>
      <c r="R65" s="30">
        <f t="shared" si="18"/>
        <v>3939755</v>
      </c>
      <c r="S65" s="30">
        <f t="shared" si="18"/>
        <v>2851200</v>
      </c>
      <c r="T65" s="30">
        <f t="shared" si="18"/>
        <v>2758620</v>
      </c>
      <c r="U65" s="30">
        <f t="shared" si="18"/>
        <v>2882160</v>
      </c>
      <c r="V65" s="30">
        <f t="shared" si="18"/>
        <v>2978835</v>
      </c>
      <c r="W65" s="30">
        <f t="shared" si="18"/>
        <v>4186000</v>
      </c>
      <c r="X65" s="30">
        <f t="shared" si="18"/>
        <v>3223300</v>
      </c>
      <c r="Y65" s="41">
        <f t="shared" si="7"/>
        <v>36701185</v>
      </c>
    </row>
    <row r="66" ht="19.5" customHeight="1">
      <c r="B66" s="6"/>
    </row>
    <row r="67" spans="2:25" ht="19.5" customHeight="1">
      <c r="B67" s="2" t="s">
        <v>54</v>
      </c>
      <c r="C67" s="2"/>
      <c r="O67" s="35">
        <f>Y100</f>
        <v>31326585</v>
      </c>
      <c r="P67" s="1" t="s">
        <v>16</v>
      </c>
      <c r="Y67" s="11"/>
    </row>
    <row r="68" spans="2:25" ht="19.5" customHeight="1" thickBot="1">
      <c r="B68" s="2"/>
      <c r="C68" s="2"/>
      <c r="M68" s="37"/>
      <c r="Y68" s="22" t="s">
        <v>2</v>
      </c>
    </row>
    <row r="69" spans="2:25" s="4" customFormat="1" ht="18.75" customHeight="1">
      <c r="B69" s="99" t="s">
        <v>3</v>
      </c>
      <c r="C69" s="100"/>
      <c r="D69" s="100"/>
      <c r="E69" s="100"/>
      <c r="F69" s="100"/>
      <c r="G69" s="100"/>
      <c r="H69" s="100"/>
      <c r="I69" s="100"/>
      <c r="J69" s="100"/>
      <c r="K69" s="101"/>
      <c r="L69" s="102"/>
      <c r="M69" s="75" t="s">
        <v>57</v>
      </c>
      <c r="N69" s="75" t="s">
        <v>58</v>
      </c>
      <c r="O69" s="75" t="s">
        <v>59</v>
      </c>
      <c r="P69" s="75" t="s">
        <v>60</v>
      </c>
      <c r="Q69" s="75" t="s">
        <v>61</v>
      </c>
      <c r="R69" s="75" t="s">
        <v>62</v>
      </c>
      <c r="S69" s="75" t="s">
        <v>63</v>
      </c>
      <c r="T69" s="75" t="s">
        <v>64</v>
      </c>
      <c r="U69" s="75" t="s">
        <v>65</v>
      </c>
      <c r="V69" s="75" t="s">
        <v>66</v>
      </c>
      <c r="W69" s="75" t="s">
        <v>67</v>
      </c>
      <c r="X69" s="75" t="s">
        <v>69</v>
      </c>
      <c r="Y69" s="77" t="s">
        <v>6</v>
      </c>
    </row>
    <row r="70" spans="2:25" s="4" customFormat="1" ht="18.75" customHeight="1" thickBot="1">
      <c r="B70" s="104" t="s">
        <v>4</v>
      </c>
      <c r="C70" s="105"/>
      <c r="D70" s="105"/>
      <c r="E70" s="105"/>
      <c r="F70" s="105"/>
      <c r="G70" s="105"/>
      <c r="H70" s="105"/>
      <c r="I70" s="105"/>
      <c r="J70" s="105"/>
      <c r="K70" s="106"/>
      <c r="L70" s="103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8"/>
    </row>
    <row r="71" spans="2:25" s="4" customFormat="1" ht="18.75" customHeight="1">
      <c r="B71" s="150">
        <f>B9</f>
        <v>4600000000</v>
      </c>
      <c r="C71" s="151"/>
      <c r="D71" s="151"/>
      <c r="E71" s="151"/>
      <c r="F71" s="151"/>
      <c r="G71" s="151"/>
      <c r="H71" s="151"/>
      <c r="I71" s="151"/>
      <c r="J71" s="151"/>
      <c r="K71" s="152"/>
      <c r="L71" s="20" t="s">
        <v>11</v>
      </c>
      <c r="M71" s="58">
        <v>1845300</v>
      </c>
      <c r="N71" s="58">
        <v>1903500</v>
      </c>
      <c r="O71" s="58">
        <v>1893800</v>
      </c>
      <c r="P71" s="58">
        <v>1885645</v>
      </c>
      <c r="Q71" s="58">
        <v>1911000</v>
      </c>
      <c r="R71" s="58">
        <v>1810800</v>
      </c>
      <c r="S71" s="58">
        <v>1850200</v>
      </c>
      <c r="T71" s="58">
        <v>1842040</v>
      </c>
      <c r="U71" s="58">
        <v>1843000</v>
      </c>
      <c r="V71" s="58">
        <v>1896000</v>
      </c>
      <c r="W71" s="58">
        <v>1846340</v>
      </c>
      <c r="X71" s="58">
        <v>1870000</v>
      </c>
      <c r="Y71" s="18">
        <f>SUM(M71:X71)</f>
        <v>22397625</v>
      </c>
    </row>
    <row r="72" spans="2:25" s="4" customFormat="1" ht="18.75" customHeight="1">
      <c r="B72" s="153" t="str">
        <f>B10</f>
        <v>鹿児島介護事業所</v>
      </c>
      <c r="C72" s="154"/>
      <c r="D72" s="154"/>
      <c r="E72" s="154"/>
      <c r="F72" s="154"/>
      <c r="G72" s="154"/>
      <c r="H72" s="154"/>
      <c r="I72" s="154"/>
      <c r="J72" s="154"/>
      <c r="K72" s="155"/>
      <c r="L72" s="21" t="s">
        <v>12</v>
      </c>
      <c r="M72" s="59"/>
      <c r="N72" s="59"/>
      <c r="O72" s="59"/>
      <c r="P72" s="59"/>
      <c r="Q72" s="59"/>
      <c r="R72" s="59">
        <v>700000</v>
      </c>
      <c r="S72" s="59"/>
      <c r="T72" s="59"/>
      <c r="U72" s="59"/>
      <c r="V72" s="59"/>
      <c r="W72" s="59">
        <v>900000</v>
      </c>
      <c r="X72" s="59"/>
      <c r="Y72" s="27">
        <f aca="true" t="shared" si="19" ref="Y72:Y100">SUM(M72:X72)</f>
        <v>1600000</v>
      </c>
    </row>
    <row r="73" spans="2:25" s="4" customFormat="1" ht="18.75" customHeight="1">
      <c r="B73" s="156"/>
      <c r="C73" s="157"/>
      <c r="D73" s="157"/>
      <c r="E73" s="157"/>
      <c r="F73" s="157"/>
      <c r="G73" s="157"/>
      <c r="H73" s="157"/>
      <c r="I73" s="157"/>
      <c r="J73" s="157"/>
      <c r="K73" s="158"/>
      <c r="L73" s="21" t="s">
        <v>13</v>
      </c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>
        <v>175000</v>
      </c>
      <c r="Y73" s="14">
        <f t="shared" si="19"/>
        <v>175000</v>
      </c>
    </row>
    <row r="74" spans="2:25" s="4" customFormat="1" ht="18.75" customHeight="1">
      <c r="B74" s="156"/>
      <c r="C74" s="157"/>
      <c r="D74" s="157"/>
      <c r="E74" s="157"/>
      <c r="F74" s="157"/>
      <c r="G74" s="157"/>
      <c r="H74" s="157"/>
      <c r="I74" s="157"/>
      <c r="J74" s="157"/>
      <c r="K74" s="158"/>
      <c r="L74" s="21" t="s">
        <v>14</v>
      </c>
      <c r="M74" s="59">
        <v>221000</v>
      </c>
      <c r="N74" s="59">
        <v>221000</v>
      </c>
      <c r="O74" s="59">
        <v>221000</v>
      </c>
      <c r="P74" s="59">
        <v>221000</v>
      </c>
      <c r="Q74" s="59">
        <v>221000</v>
      </c>
      <c r="R74" s="59">
        <v>221000</v>
      </c>
      <c r="S74" s="59">
        <v>221000</v>
      </c>
      <c r="T74" s="59">
        <v>221000</v>
      </c>
      <c r="U74" s="59">
        <v>221000</v>
      </c>
      <c r="V74" s="59">
        <v>221000</v>
      </c>
      <c r="W74" s="59">
        <v>221000</v>
      </c>
      <c r="X74" s="59">
        <v>221000</v>
      </c>
      <c r="Y74" s="14">
        <f t="shared" si="19"/>
        <v>2652000</v>
      </c>
    </row>
    <row r="75" spans="2:27" s="4" customFormat="1" ht="18.75" customHeight="1" thickBot="1">
      <c r="B75" s="159"/>
      <c r="C75" s="160"/>
      <c r="D75" s="160"/>
      <c r="E75" s="160"/>
      <c r="F75" s="160"/>
      <c r="G75" s="160"/>
      <c r="H75" s="160"/>
      <c r="I75" s="160"/>
      <c r="J75" s="160"/>
      <c r="K75" s="161"/>
      <c r="L75" s="28" t="s">
        <v>6</v>
      </c>
      <c r="M75" s="15">
        <f>SUM(M71:M74)</f>
        <v>2066300</v>
      </c>
      <c r="N75" s="15">
        <f aca="true" t="shared" si="20" ref="N75:X75">SUM(N71:N74)</f>
        <v>2124500</v>
      </c>
      <c r="O75" s="15">
        <f t="shared" si="20"/>
        <v>2114800</v>
      </c>
      <c r="P75" s="15">
        <f t="shared" si="20"/>
        <v>2106645</v>
      </c>
      <c r="Q75" s="15">
        <f t="shared" si="20"/>
        <v>2132000</v>
      </c>
      <c r="R75" s="15">
        <f t="shared" si="20"/>
        <v>2731800</v>
      </c>
      <c r="S75" s="15">
        <f t="shared" si="20"/>
        <v>2071200</v>
      </c>
      <c r="T75" s="15">
        <f t="shared" si="20"/>
        <v>2063040</v>
      </c>
      <c r="U75" s="15">
        <f t="shared" si="20"/>
        <v>2064000</v>
      </c>
      <c r="V75" s="15">
        <f t="shared" si="20"/>
        <v>2117000</v>
      </c>
      <c r="W75" s="15">
        <f t="shared" si="20"/>
        <v>2967340</v>
      </c>
      <c r="X75" s="15">
        <f t="shared" si="20"/>
        <v>2266000</v>
      </c>
      <c r="Y75" s="16">
        <f t="shared" si="19"/>
        <v>26824625</v>
      </c>
      <c r="Z75" s="5"/>
      <c r="AA75" s="5"/>
    </row>
    <row r="76" spans="2:25" s="4" customFormat="1" ht="18.75" customHeight="1">
      <c r="B76" s="150">
        <f>B12</f>
        <v>4600000001</v>
      </c>
      <c r="C76" s="151"/>
      <c r="D76" s="151"/>
      <c r="E76" s="151"/>
      <c r="F76" s="151"/>
      <c r="G76" s="151"/>
      <c r="H76" s="151"/>
      <c r="I76" s="151"/>
      <c r="J76" s="151"/>
      <c r="K76" s="152"/>
      <c r="L76" s="20" t="s">
        <v>11</v>
      </c>
      <c r="M76" s="58">
        <v>302780</v>
      </c>
      <c r="N76" s="58">
        <v>309780</v>
      </c>
      <c r="O76" s="58">
        <v>312580</v>
      </c>
      <c r="P76" s="58">
        <v>312580</v>
      </c>
      <c r="Q76" s="58">
        <v>312580</v>
      </c>
      <c r="R76" s="58">
        <v>312580</v>
      </c>
      <c r="S76" s="58">
        <v>312580</v>
      </c>
      <c r="T76" s="58">
        <v>312880</v>
      </c>
      <c r="U76" s="58">
        <v>322480</v>
      </c>
      <c r="V76" s="58">
        <v>322380</v>
      </c>
      <c r="W76" s="58">
        <v>322380</v>
      </c>
      <c r="X76" s="58">
        <v>322380</v>
      </c>
      <c r="Y76" s="18">
        <f t="shared" si="19"/>
        <v>3777960</v>
      </c>
    </row>
    <row r="77" spans="2:25" s="4" customFormat="1" ht="18.75" customHeight="1">
      <c r="B77" s="153" t="str">
        <f>B13</f>
        <v>デーサービス介護太郎</v>
      </c>
      <c r="C77" s="154"/>
      <c r="D77" s="154"/>
      <c r="E77" s="154"/>
      <c r="F77" s="154"/>
      <c r="G77" s="154"/>
      <c r="H77" s="154"/>
      <c r="I77" s="154"/>
      <c r="J77" s="154"/>
      <c r="K77" s="155"/>
      <c r="L77" s="21" t="s">
        <v>12</v>
      </c>
      <c r="M77" s="59"/>
      <c r="N77" s="59"/>
      <c r="O77" s="59"/>
      <c r="P77" s="59"/>
      <c r="Q77" s="59"/>
      <c r="R77" s="59">
        <v>300000</v>
      </c>
      <c r="S77" s="59"/>
      <c r="T77" s="59"/>
      <c r="U77" s="59"/>
      <c r="V77" s="59"/>
      <c r="W77" s="59">
        <v>300000</v>
      </c>
      <c r="X77" s="59"/>
      <c r="Y77" s="27">
        <f t="shared" si="19"/>
        <v>600000</v>
      </c>
    </row>
    <row r="78" spans="2:25" s="4" customFormat="1" ht="18.75" customHeight="1">
      <c r="B78" s="156"/>
      <c r="C78" s="157"/>
      <c r="D78" s="157"/>
      <c r="E78" s="157"/>
      <c r="F78" s="157"/>
      <c r="G78" s="157"/>
      <c r="H78" s="157"/>
      <c r="I78" s="157"/>
      <c r="J78" s="157"/>
      <c r="K78" s="158"/>
      <c r="L78" s="21" t="s">
        <v>13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>
        <v>100000</v>
      </c>
      <c r="Y78" s="14">
        <f t="shared" si="19"/>
        <v>100000</v>
      </c>
    </row>
    <row r="79" spans="2:25" s="4" customFormat="1" ht="18.75" customHeight="1">
      <c r="B79" s="156"/>
      <c r="C79" s="157"/>
      <c r="D79" s="157"/>
      <c r="E79" s="157"/>
      <c r="F79" s="157"/>
      <c r="G79" s="157"/>
      <c r="H79" s="157"/>
      <c r="I79" s="157"/>
      <c r="J79" s="157"/>
      <c r="K79" s="158"/>
      <c r="L79" s="21" t="s">
        <v>14</v>
      </c>
      <c r="M79" s="59">
        <v>2000</v>
      </c>
      <c r="N79" s="59">
        <v>2000</v>
      </c>
      <c r="O79" s="59">
        <v>2000</v>
      </c>
      <c r="P79" s="59">
        <v>2000</v>
      </c>
      <c r="Q79" s="59">
        <v>2000</v>
      </c>
      <c r="R79" s="59">
        <v>2000</v>
      </c>
      <c r="S79" s="59">
        <v>2000</v>
      </c>
      <c r="T79" s="59">
        <v>2000</v>
      </c>
      <c r="U79" s="59">
        <v>2000</v>
      </c>
      <c r="V79" s="59">
        <v>2000</v>
      </c>
      <c r="W79" s="59">
        <v>2000</v>
      </c>
      <c r="X79" s="59">
        <v>2000</v>
      </c>
      <c r="Y79" s="14">
        <f t="shared" si="19"/>
        <v>24000</v>
      </c>
    </row>
    <row r="80" spans="2:27" s="4" customFormat="1" ht="18.75" customHeight="1" thickBot="1">
      <c r="B80" s="159"/>
      <c r="C80" s="160"/>
      <c r="D80" s="160"/>
      <c r="E80" s="160"/>
      <c r="F80" s="160"/>
      <c r="G80" s="160"/>
      <c r="H80" s="160"/>
      <c r="I80" s="160"/>
      <c r="J80" s="160"/>
      <c r="K80" s="161"/>
      <c r="L80" s="28" t="s">
        <v>6</v>
      </c>
      <c r="M80" s="15">
        <f>SUM(M76:M79)</f>
        <v>304780</v>
      </c>
      <c r="N80" s="15">
        <f aca="true" t="shared" si="21" ref="N80:X80">SUM(N76:N79)</f>
        <v>311780</v>
      </c>
      <c r="O80" s="15">
        <f t="shared" si="21"/>
        <v>314580</v>
      </c>
      <c r="P80" s="15">
        <f t="shared" si="21"/>
        <v>314580</v>
      </c>
      <c r="Q80" s="15">
        <f t="shared" si="21"/>
        <v>314580</v>
      </c>
      <c r="R80" s="15">
        <f t="shared" si="21"/>
        <v>614580</v>
      </c>
      <c r="S80" s="15">
        <f t="shared" si="21"/>
        <v>314580</v>
      </c>
      <c r="T80" s="15">
        <f t="shared" si="21"/>
        <v>314880</v>
      </c>
      <c r="U80" s="15">
        <f t="shared" si="21"/>
        <v>324480</v>
      </c>
      <c r="V80" s="15">
        <f t="shared" si="21"/>
        <v>324380</v>
      </c>
      <c r="W80" s="15">
        <f t="shared" si="21"/>
        <v>624380</v>
      </c>
      <c r="X80" s="15">
        <f t="shared" si="21"/>
        <v>424380</v>
      </c>
      <c r="Y80" s="16">
        <f t="shared" si="19"/>
        <v>4501960</v>
      </c>
      <c r="Z80" s="5"/>
      <c r="AA80" s="5"/>
    </row>
    <row r="81" spans="2:25" s="4" customFormat="1" ht="18.75" customHeight="1">
      <c r="B81" s="150">
        <f>B15</f>
        <v>0</v>
      </c>
      <c r="C81" s="151"/>
      <c r="D81" s="151"/>
      <c r="E81" s="151"/>
      <c r="F81" s="151"/>
      <c r="G81" s="151"/>
      <c r="H81" s="151"/>
      <c r="I81" s="151"/>
      <c r="J81" s="151"/>
      <c r="K81" s="152"/>
      <c r="L81" s="20" t="s">
        <v>11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18">
        <f t="shared" si="19"/>
        <v>0</v>
      </c>
    </row>
    <row r="82" spans="2:25" s="4" customFormat="1" ht="18.75" customHeight="1">
      <c r="B82" s="153">
        <f>B16</f>
        <v>0</v>
      </c>
      <c r="C82" s="154"/>
      <c r="D82" s="154"/>
      <c r="E82" s="154"/>
      <c r="F82" s="154"/>
      <c r="G82" s="154"/>
      <c r="H82" s="154"/>
      <c r="I82" s="154"/>
      <c r="J82" s="154"/>
      <c r="K82" s="155"/>
      <c r="L82" s="21" t="s">
        <v>12</v>
      </c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27">
        <f t="shared" si="19"/>
        <v>0</v>
      </c>
    </row>
    <row r="83" spans="2:25" s="4" customFormat="1" ht="18.75" customHeight="1">
      <c r="B83" s="156"/>
      <c r="C83" s="157"/>
      <c r="D83" s="157"/>
      <c r="E83" s="157"/>
      <c r="F83" s="157"/>
      <c r="G83" s="157"/>
      <c r="H83" s="157"/>
      <c r="I83" s="157"/>
      <c r="J83" s="157"/>
      <c r="K83" s="158"/>
      <c r="L83" s="21" t="s">
        <v>13</v>
      </c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14">
        <f t="shared" si="19"/>
        <v>0</v>
      </c>
    </row>
    <row r="84" spans="2:25" s="4" customFormat="1" ht="18.75" customHeight="1">
      <c r="B84" s="156"/>
      <c r="C84" s="157"/>
      <c r="D84" s="157"/>
      <c r="E84" s="157"/>
      <c r="F84" s="157"/>
      <c r="G84" s="157"/>
      <c r="H84" s="157"/>
      <c r="I84" s="157"/>
      <c r="J84" s="157"/>
      <c r="K84" s="158"/>
      <c r="L84" s="21" t="s">
        <v>14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14">
        <f t="shared" si="19"/>
        <v>0</v>
      </c>
    </row>
    <row r="85" spans="2:27" s="4" customFormat="1" ht="18.75" customHeight="1" thickBot="1">
      <c r="B85" s="159"/>
      <c r="C85" s="160"/>
      <c r="D85" s="160"/>
      <c r="E85" s="160"/>
      <c r="F85" s="160"/>
      <c r="G85" s="160"/>
      <c r="H85" s="160"/>
      <c r="I85" s="160"/>
      <c r="J85" s="160"/>
      <c r="K85" s="161"/>
      <c r="L85" s="28" t="s">
        <v>6</v>
      </c>
      <c r="M85" s="15">
        <f>SUM(M81:M84)</f>
        <v>0</v>
      </c>
      <c r="N85" s="15">
        <f aca="true" t="shared" si="22" ref="N85:X85">SUM(N81:N84)</f>
        <v>0</v>
      </c>
      <c r="O85" s="15">
        <f t="shared" si="22"/>
        <v>0</v>
      </c>
      <c r="P85" s="15">
        <f t="shared" si="22"/>
        <v>0</v>
      </c>
      <c r="Q85" s="15">
        <f t="shared" si="22"/>
        <v>0</v>
      </c>
      <c r="R85" s="15">
        <f t="shared" si="22"/>
        <v>0</v>
      </c>
      <c r="S85" s="15">
        <f t="shared" si="22"/>
        <v>0</v>
      </c>
      <c r="T85" s="15">
        <f t="shared" si="22"/>
        <v>0</v>
      </c>
      <c r="U85" s="15">
        <f t="shared" si="22"/>
        <v>0</v>
      </c>
      <c r="V85" s="15">
        <f t="shared" si="22"/>
        <v>0</v>
      </c>
      <c r="W85" s="15">
        <f t="shared" si="22"/>
        <v>0</v>
      </c>
      <c r="X85" s="15">
        <f t="shared" si="22"/>
        <v>0</v>
      </c>
      <c r="Y85" s="16">
        <f t="shared" si="19"/>
        <v>0</v>
      </c>
      <c r="Z85" s="5"/>
      <c r="AA85" s="5"/>
    </row>
    <row r="86" spans="2:25" s="4" customFormat="1" ht="18.75" customHeight="1">
      <c r="B86" s="150">
        <f>B18</f>
        <v>0</v>
      </c>
      <c r="C86" s="151"/>
      <c r="D86" s="151"/>
      <c r="E86" s="151"/>
      <c r="F86" s="151"/>
      <c r="G86" s="151"/>
      <c r="H86" s="151"/>
      <c r="I86" s="151"/>
      <c r="J86" s="151"/>
      <c r="K86" s="152"/>
      <c r="L86" s="20" t="s">
        <v>11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18">
        <f t="shared" si="19"/>
        <v>0</v>
      </c>
    </row>
    <row r="87" spans="2:25" s="4" customFormat="1" ht="18.75" customHeight="1">
      <c r="B87" s="153">
        <f>B19</f>
        <v>0</v>
      </c>
      <c r="C87" s="154"/>
      <c r="D87" s="154"/>
      <c r="E87" s="154"/>
      <c r="F87" s="154"/>
      <c r="G87" s="154"/>
      <c r="H87" s="154"/>
      <c r="I87" s="154"/>
      <c r="J87" s="154"/>
      <c r="K87" s="155"/>
      <c r="L87" s="21" t="s">
        <v>12</v>
      </c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27">
        <f t="shared" si="19"/>
        <v>0</v>
      </c>
    </row>
    <row r="88" spans="2:25" s="4" customFormat="1" ht="18.75" customHeight="1">
      <c r="B88" s="156"/>
      <c r="C88" s="157"/>
      <c r="D88" s="157"/>
      <c r="E88" s="157"/>
      <c r="F88" s="157"/>
      <c r="G88" s="157"/>
      <c r="H88" s="157"/>
      <c r="I88" s="157"/>
      <c r="J88" s="157"/>
      <c r="K88" s="158"/>
      <c r="L88" s="21" t="s">
        <v>13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14">
        <f t="shared" si="19"/>
        <v>0</v>
      </c>
    </row>
    <row r="89" spans="2:25" s="4" customFormat="1" ht="18.75" customHeight="1">
      <c r="B89" s="156"/>
      <c r="C89" s="157"/>
      <c r="D89" s="157"/>
      <c r="E89" s="157"/>
      <c r="F89" s="157"/>
      <c r="G89" s="157"/>
      <c r="H89" s="157"/>
      <c r="I89" s="157"/>
      <c r="J89" s="157"/>
      <c r="K89" s="158"/>
      <c r="L89" s="21" t="s">
        <v>14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14">
        <f t="shared" si="19"/>
        <v>0</v>
      </c>
    </row>
    <row r="90" spans="2:27" s="4" customFormat="1" ht="18.75" customHeight="1" thickBot="1">
      <c r="B90" s="159"/>
      <c r="C90" s="160"/>
      <c r="D90" s="160"/>
      <c r="E90" s="160"/>
      <c r="F90" s="160"/>
      <c r="G90" s="160"/>
      <c r="H90" s="160"/>
      <c r="I90" s="160"/>
      <c r="J90" s="160"/>
      <c r="K90" s="161"/>
      <c r="L90" s="28" t="s">
        <v>6</v>
      </c>
      <c r="M90" s="15">
        <f>SUM(M86:M89)</f>
        <v>0</v>
      </c>
      <c r="N90" s="15">
        <f aca="true" t="shared" si="23" ref="N90:X90">SUM(N86:N89)</f>
        <v>0</v>
      </c>
      <c r="O90" s="15">
        <f t="shared" si="23"/>
        <v>0</v>
      </c>
      <c r="P90" s="15">
        <f t="shared" si="23"/>
        <v>0</v>
      </c>
      <c r="Q90" s="15">
        <f t="shared" si="23"/>
        <v>0</v>
      </c>
      <c r="R90" s="15">
        <f t="shared" si="23"/>
        <v>0</v>
      </c>
      <c r="S90" s="15">
        <f t="shared" si="23"/>
        <v>0</v>
      </c>
      <c r="T90" s="15">
        <f t="shared" si="23"/>
        <v>0</v>
      </c>
      <c r="U90" s="15">
        <f t="shared" si="23"/>
        <v>0</v>
      </c>
      <c r="V90" s="15">
        <f t="shared" si="23"/>
        <v>0</v>
      </c>
      <c r="W90" s="15">
        <f t="shared" si="23"/>
        <v>0</v>
      </c>
      <c r="X90" s="15">
        <f t="shared" si="23"/>
        <v>0</v>
      </c>
      <c r="Y90" s="16">
        <f t="shared" si="19"/>
        <v>0</v>
      </c>
      <c r="Z90" s="5"/>
      <c r="AA90" s="5"/>
    </row>
    <row r="91" spans="2:25" s="4" customFormat="1" ht="18.75" customHeight="1">
      <c r="B91" s="150">
        <f>B21</f>
        <v>0</v>
      </c>
      <c r="C91" s="151"/>
      <c r="D91" s="151"/>
      <c r="E91" s="151"/>
      <c r="F91" s="151"/>
      <c r="G91" s="151"/>
      <c r="H91" s="151"/>
      <c r="I91" s="151"/>
      <c r="J91" s="151"/>
      <c r="K91" s="152"/>
      <c r="L91" s="20" t="s">
        <v>11</v>
      </c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18">
        <f t="shared" si="19"/>
        <v>0</v>
      </c>
    </row>
    <row r="92" spans="2:25" s="4" customFormat="1" ht="18.75" customHeight="1">
      <c r="B92" s="153">
        <f>B22</f>
        <v>0</v>
      </c>
      <c r="C92" s="154"/>
      <c r="D92" s="154"/>
      <c r="E92" s="154"/>
      <c r="F92" s="154"/>
      <c r="G92" s="154"/>
      <c r="H92" s="154"/>
      <c r="I92" s="154"/>
      <c r="J92" s="154"/>
      <c r="K92" s="155"/>
      <c r="L92" s="21" t="s">
        <v>12</v>
      </c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27">
        <f t="shared" si="19"/>
        <v>0</v>
      </c>
    </row>
    <row r="93" spans="2:25" s="4" customFormat="1" ht="18.75" customHeight="1">
      <c r="B93" s="156"/>
      <c r="C93" s="157"/>
      <c r="D93" s="157"/>
      <c r="E93" s="157"/>
      <c r="F93" s="157"/>
      <c r="G93" s="157"/>
      <c r="H93" s="157"/>
      <c r="I93" s="157"/>
      <c r="J93" s="157"/>
      <c r="K93" s="158"/>
      <c r="L93" s="21" t="s">
        <v>13</v>
      </c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14">
        <f t="shared" si="19"/>
        <v>0</v>
      </c>
    </row>
    <row r="94" spans="2:25" s="4" customFormat="1" ht="18.75" customHeight="1">
      <c r="B94" s="156"/>
      <c r="C94" s="157"/>
      <c r="D94" s="157"/>
      <c r="E94" s="157"/>
      <c r="F94" s="157"/>
      <c r="G94" s="157"/>
      <c r="H94" s="157"/>
      <c r="I94" s="157"/>
      <c r="J94" s="157"/>
      <c r="K94" s="158"/>
      <c r="L94" s="21" t="s">
        <v>14</v>
      </c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14">
        <f t="shared" si="19"/>
        <v>0</v>
      </c>
    </row>
    <row r="95" spans="2:27" s="4" customFormat="1" ht="18.75" customHeight="1" thickBot="1">
      <c r="B95" s="159"/>
      <c r="C95" s="160"/>
      <c r="D95" s="160"/>
      <c r="E95" s="160"/>
      <c r="F95" s="160"/>
      <c r="G95" s="160"/>
      <c r="H95" s="160"/>
      <c r="I95" s="160"/>
      <c r="J95" s="160"/>
      <c r="K95" s="161"/>
      <c r="L95" s="28" t="s">
        <v>6</v>
      </c>
      <c r="M95" s="15">
        <f>SUM(M91:M94)</f>
        <v>0</v>
      </c>
      <c r="N95" s="15">
        <f aca="true" t="shared" si="24" ref="N95:X95">SUM(N91:N94)</f>
        <v>0</v>
      </c>
      <c r="O95" s="15">
        <f t="shared" si="24"/>
        <v>0</v>
      </c>
      <c r="P95" s="15">
        <f t="shared" si="24"/>
        <v>0</v>
      </c>
      <c r="Q95" s="15">
        <f t="shared" si="24"/>
        <v>0</v>
      </c>
      <c r="R95" s="15">
        <f t="shared" si="24"/>
        <v>0</v>
      </c>
      <c r="S95" s="15">
        <f t="shared" si="24"/>
        <v>0</v>
      </c>
      <c r="T95" s="15">
        <f t="shared" si="24"/>
        <v>0</v>
      </c>
      <c r="U95" s="15">
        <f t="shared" si="24"/>
        <v>0</v>
      </c>
      <c r="V95" s="15">
        <f t="shared" si="24"/>
        <v>0</v>
      </c>
      <c r="W95" s="15">
        <f t="shared" si="24"/>
        <v>0</v>
      </c>
      <c r="X95" s="15">
        <f t="shared" si="24"/>
        <v>0</v>
      </c>
      <c r="Y95" s="16">
        <f t="shared" si="19"/>
        <v>0</v>
      </c>
      <c r="Z95" s="5"/>
      <c r="AA95" s="5"/>
    </row>
    <row r="96" spans="2:25" s="4" customFormat="1" ht="18.75" customHeight="1">
      <c r="B96" s="127" t="s">
        <v>56</v>
      </c>
      <c r="C96" s="128"/>
      <c r="D96" s="128"/>
      <c r="E96" s="128"/>
      <c r="F96" s="128"/>
      <c r="G96" s="128"/>
      <c r="H96" s="128"/>
      <c r="I96" s="128"/>
      <c r="J96" s="128"/>
      <c r="K96" s="129"/>
      <c r="L96" s="20" t="s">
        <v>11</v>
      </c>
      <c r="M96" s="17">
        <f>SUM(M71,M76,M81,M86,M91)</f>
        <v>2148080</v>
      </c>
      <c r="N96" s="17">
        <f aca="true" t="shared" si="25" ref="N96:X96">SUM(N71,N76,N81,N86,N91)</f>
        <v>2213280</v>
      </c>
      <c r="O96" s="17">
        <f t="shared" si="25"/>
        <v>2206380</v>
      </c>
      <c r="P96" s="17">
        <f t="shared" si="25"/>
        <v>2198225</v>
      </c>
      <c r="Q96" s="17">
        <f t="shared" si="25"/>
        <v>2223580</v>
      </c>
      <c r="R96" s="17">
        <f t="shared" si="25"/>
        <v>2123380</v>
      </c>
      <c r="S96" s="17">
        <f t="shared" si="25"/>
        <v>2162780</v>
      </c>
      <c r="T96" s="17">
        <f t="shared" si="25"/>
        <v>2154920</v>
      </c>
      <c r="U96" s="17">
        <f t="shared" si="25"/>
        <v>2165480</v>
      </c>
      <c r="V96" s="17">
        <f t="shared" si="25"/>
        <v>2218380</v>
      </c>
      <c r="W96" s="17">
        <f t="shared" si="25"/>
        <v>2168720</v>
      </c>
      <c r="X96" s="17">
        <f t="shared" si="25"/>
        <v>2192380</v>
      </c>
      <c r="Y96" s="18">
        <f t="shared" si="19"/>
        <v>26175585</v>
      </c>
    </row>
    <row r="97" spans="2:25" s="4" customFormat="1" ht="18.75" customHeight="1">
      <c r="B97" s="130"/>
      <c r="C97" s="131"/>
      <c r="D97" s="131"/>
      <c r="E97" s="131"/>
      <c r="F97" s="131"/>
      <c r="G97" s="131"/>
      <c r="H97" s="131"/>
      <c r="I97" s="131"/>
      <c r="J97" s="131"/>
      <c r="K97" s="132"/>
      <c r="L97" s="21" t="s">
        <v>12</v>
      </c>
      <c r="M97" s="19">
        <f>SUM(M72,M77,M82,M87,M92)</f>
        <v>0</v>
      </c>
      <c r="N97" s="19">
        <f aca="true" t="shared" si="26" ref="N97:X97">SUM(N72,N77,N82,N87,N92)</f>
        <v>0</v>
      </c>
      <c r="O97" s="19">
        <f t="shared" si="26"/>
        <v>0</v>
      </c>
      <c r="P97" s="19">
        <f t="shared" si="26"/>
        <v>0</v>
      </c>
      <c r="Q97" s="19">
        <f t="shared" si="26"/>
        <v>0</v>
      </c>
      <c r="R97" s="19">
        <f t="shared" si="26"/>
        <v>1000000</v>
      </c>
      <c r="S97" s="19">
        <f t="shared" si="26"/>
        <v>0</v>
      </c>
      <c r="T97" s="19">
        <f t="shared" si="26"/>
        <v>0</v>
      </c>
      <c r="U97" s="19">
        <f t="shared" si="26"/>
        <v>0</v>
      </c>
      <c r="V97" s="19">
        <f t="shared" si="26"/>
        <v>0</v>
      </c>
      <c r="W97" s="19">
        <f t="shared" si="26"/>
        <v>1200000</v>
      </c>
      <c r="X97" s="19">
        <f t="shared" si="26"/>
        <v>0</v>
      </c>
      <c r="Y97" s="27">
        <f t="shared" si="19"/>
        <v>2200000</v>
      </c>
    </row>
    <row r="98" spans="2:25" s="4" customFormat="1" ht="18.75" customHeight="1">
      <c r="B98" s="130"/>
      <c r="C98" s="131"/>
      <c r="D98" s="131"/>
      <c r="E98" s="131"/>
      <c r="F98" s="131"/>
      <c r="G98" s="131"/>
      <c r="H98" s="131"/>
      <c r="I98" s="131"/>
      <c r="J98" s="131"/>
      <c r="K98" s="132"/>
      <c r="L98" s="21" t="s">
        <v>13</v>
      </c>
      <c r="M98" s="19">
        <f>SUM(M73,M78,M83,M88,M93)</f>
        <v>0</v>
      </c>
      <c r="N98" s="19">
        <f aca="true" t="shared" si="27" ref="N98:X98">SUM(N73,N78,N83,N88,N93)</f>
        <v>0</v>
      </c>
      <c r="O98" s="19">
        <f t="shared" si="27"/>
        <v>0</v>
      </c>
      <c r="P98" s="19">
        <f t="shared" si="27"/>
        <v>0</v>
      </c>
      <c r="Q98" s="19">
        <f t="shared" si="27"/>
        <v>0</v>
      </c>
      <c r="R98" s="19">
        <f t="shared" si="27"/>
        <v>0</v>
      </c>
      <c r="S98" s="19">
        <f t="shared" si="27"/>
        <v>0</v>
      </c>
      <c r="T98" s="19">
        <f t="shared" si="27"/>
        <v>0</v>
      </c>
      <c r="U98" s="19">
        <f t="shared" si="27"/>
        <v>0</v>
      </c>
      <c r="V98" s="19">
        <f t="shared" si="27"/>
        <v>0</v>
      </c>
      <c r="W98" s="19">
        <f t="shared" si="27"/>
        <v>0</v>
      </c>
      <c r="X98" s="19">
        <f t="shared" si="27"/>
        <v>275000</v>
      </c>
      <c r="Y98" s="29">
        <f t="shared" si="19"/>
        <v>275000</v>
      </c>
    </row>
    <row r="99" spans="2:25" s="4" customFormat="1" ht="18.75" customHeight="1">
      <c r="B99" s="130"/>
      <c r="C99" s="131"/>
      <c r="D99" s="131"/>
      <c r="E99" s="131"/>
      <c r="F99" s="131"/>
      <c r="G99" s="131"/>
      <c r="H99" s="131"/>
      <c r="I99" s="131"/>
      <c r="J99" s="131"/>
      <c r="K99" s="132"/>
      <c r="L99" s="21" t="s">
        <v>14</v>
      </c>
      <c r="M99" s="19">
        <f>SUM(M74,M79,M84,M89,M94)</f>
        <v>223000</v>
      </c>
      <c r="N99" s="19">
        <f aca="true" t="shared" si="28" ref="N99:X99">SUM(N74,N79,N84,N89,N94)</f>
        <v>223000</v>
      </c>
      <c r="O99" s="19">
        <f t="shared" si="28"/>
        <v>223000</v>
      </c>
      <c r="P99" s="19">
        <f t="shared" si="28"/>
        <v>223000</v>
      </c>
      <c r="Q99" s="19">
        <f t="shared" si="28"/>
        <v>223000</v>
      </c>
      <c r="R99" s="19">
        <f t="shared" si="28"/>
        <v>223000</v>
      </c>
      <c r="S99" s="19">
        <f t="shared" si="28"/>
        <v>223000</v>
      </c>
      <c r="T99" s="19">
        <f t="shared" si="28"/>
        <v>223000</v>
      </c>
      <c r="U99" s="19">
        <f t="shared" si="28"/>
        <v>223000</v>
      </c>
      <c r="V99" s="19">
        <f t="shared" si="28"/>
        <v>223000</v>
      </c>
      <c r="W99" s="19">
        <f t="shared" si="28"/>
        <v>223000</v>
      </c>
      <c r="X99" s="19">
        <f t="shared" si="28"/>
        <v>223000</v>
      </c>
      <c r="Y99" s="29">
        <f t="shared" si="19"/>
        <v>2676000</v>
      </c>
    </row>
    <row r="100" spans="2:27" s="4" customFormat="1" ht="18.75" customHeight="1" thickBot="1">
      <c r="B100" s="133"/>
      <c r="C100" s="134"/>
      <c r="D100" s="134"/>
      <c r="E100" s="134"/>
      <c r="F100" s="134"/>
      <c r="G100" s="134"/>
      <c r="H100" s="134"/>
      <c r="I100" s="134"/>
      <c r="J100" s="134"/>
      <c r="K100" s="135"/>
      <c r="L100" s="28" t="s">
        <v>6</v>
      </c>
      <c r="M100" s="15">
        <f>SUM(M96:M99)</f>
        <v>2371080</v>
      </c>
      <c r="N100" s="15">
        <f aca="true" t="shared" si="29" ref="N100:X100">SUM(N96:N99)</f>
        <v>2436280</v>
      </c>
      <c r="O100" s="15">
        <f t="shared" si="29"/>
        <v>2429380</v>
      </c>
      <c r="P100" s="15">
        <f t="shared" si="29"/>
        <v>2421225</v>
      </c>
      <c r="Q100" s="15">
        <f t="shared" si="29"/>
        <v>2446580</v>
      </c>
      <c r="R100" s="15">
        <f t="shared" si="29"/>
        <v>3346380</v>
      </c>
      <c r="S100" s="15">
        <f t="shared" si="29"/>
        <v>2385780</v>
      </c>
      <c r="T100" s="15">
        <f t="shared" si="29"/>
        <v>2377920</v>
      </c>
      <c r="U100" s="15">
        <f t="shared" si="29"/>
        <v>2388480</v>
      </c>
      <c r="V100" s="15">
        <f t="shared" si="29"/>
        <v>2441380</v>
      </c>
      <c r="W100" s="15">
        <f t="shared" si="29"/>
        <v>3591720</v>
      </c>
      <c r="X100" s="15">
        <f t="shared" si="29"/>
        <v>2690380</v>
      </c>
      <c r="Y100" s="25">
        <f t="shared" si="19"/>
        <v>31326585</v>
      </c>
      <c r="Z100" s="5"/>
      <c r="AA100" s="5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2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>
      <c r="L124" s="39"/>
    </row>
    <row r="125" ht="19.5" customHeight="1">
      <c r="L125" s="40"/>
    </row>
    <row r="126" ht="19.5" customHeight="1">
      <c r="L126" s="40"/>
    </row>
    <row r="127" ht="19.5" customHeight="1">
      <c r="L127" s="40"/>
    </row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21.75" customHeight="1"/>
    <row r="140" ht="21.75" customHeight="1"/>
    <row r="141" ht="19.5" customHeight="1"/>
    <row r="142" ht="19.5" customHeight="1"/>
    <row r="143" ht="19.5" customHeight="1"/>
    <row r="144" ht="19.5" customHeight="1"/>
  </sheetData>
  <sheetProtection/>
  <mergeCells count="87">
    <mergeCell ref="B91:K91"/>
    <mergeCell ref="B92:K95"/>
    <mergeCell ref="B96:K100"/>
    <mergeCell ref="B76:K76"/>
    <mergeCell ref="B77:K80"/>
    <mergeCell ref="B81:K81"/>
    <mergeCell ref="B82:K85"/>
    <mergeCell ref="B86:K86"/>
    <mergeCell ref="B87:K90"/>
    <mergeCell ref="B71:K71"/>
    <mergeCell ref="P69:P70"/>
    <mergeCell ref="Q69:Q70"/>
    <mergeCell ref="R69:R70"/>
    <mergeCell ref="S69:S70"/>
    <mergeCell ref="B72:K75"/>
    <mergeCell ref="O69:O70"/>
    <mergeCell ref="V69:V70"/>
    <mergeCell ref="W69:W70"/>
    <mergeCell ref="X69:X70"/>
    <mergeCell ref="Y69:Y70"/>
    <mergeCell ref="B70:K70"/>
    <mergeCell ref="B55:K58"/>
    <mergeCell ref="B59:K63"/>
    <mergeCell ref="B64:L64"/>
    <mergeCell ref="T69:T70"/>
    <mergeCell ref="U69:U70"/>
    <mergeCell ref="B65:L65"/>
    <mergeCell ref="B69:K69"/>
    <mergeCell ref="L69:L70"/>
    <mergeCell ref="M69:M70"/>
    <mergeCell ref="N69:N70"/>
    <mergeCell ref="B40:K43"/>
    <mergeCell ref="B44:K44"/>
    <mergeCell ref="B45:K48"/>
    <mergeCell ref="B49:K49"/>
    <mergeCell ref="B50:K53"/>
    <mergeCell ref="B54:K54"/>
    <mergeCell ref="W32:W33"/>
    <mergeCell ref="X32:X33"/>
    <mergeCell ref="Y32:Y33"/>
    <mergeCell ref="B34:K34"/>
    <mergeCell ref="B35:K38"/>
    <mergeCell ref="B39:K39"/>
    <mergeCell ref="Q32:Q33"/>
    <mergeCell ref="R32:R33"/>
    <mergeCell ref="S32:S33"/>
    <mergeCell ref="T32:T33"/>
    <mergeCell ref="U32:U33"/>
    <mergeCell ref="V32:V33"/>
    <mergeCell ref="L32:L33"/>
    <mergeCell ref="M32:M33"/>
    <mergeCell ref="B33:K33"/>
    <mergeCell ref="N32:N33"/>
    <mergeCell ref="O32:O33"/>
    <mergeCell ref="P32:P33"/>
    <mergeCell ref="B18:K18"/>
    <mergeCell ref="B19:K20"/>
    <mergeCell ref="B21:K21"/>
    <mergeCell ref="B22:K23"/>
    <mergeCell ref="B24:K26"/>
    <mergeCell ref="B32:K32"/>
    <mergeCell ref="M7:M8"/>
    <mergeCell ref="N7:N8"/>
    <mergeCell ref="B12:K12"/>
    <mergeCell ref="B13:K14"/>
    <mergeCell ref="B15:K15"/>
    <mergeCell ref="B16:K17"/>
    <mergeCell ref="O7:O8"/>
    <mergeCell ref="P7:P8"/>
    <mergeCell ref="U7:U8"/>
    <mergeCell ref="V7:V8"/>
    <mergeCell ref="B9:K9"/>
    <mergeCell ref="B10:K11"/>
    <mergeCell ref="Q7:Q8"/>
    <mergeCell ref="R7:R8"/>
    <mergeCell ref="S7:S8"/>
    <mergeCell ref="T7:T8"/>
    <mergeCell ref="X1:Y1"/>
    <mergeCell ref="B2:Y2"/>
    <mergeCell ref="B3:E3"/>
    <mergeCell ref="F3:N3"/>
    <mergeCell ref="B7:K7"/>
    <mergeCell ref="L7:L8"/>
    <mergeCell ref="W7:W8"/>
    <mergeCell ref="X7:X8"/>
    <mergeCell ref="Y7:Y8"/>
    <mergeCell ref="B8:K8"/>
  </mergeCells>
  <conditionalFormatting sqref="Z1:Z11 Z27 Z66 Z101:Z65536">
    <cfRule type="cellIs" priority="25" dxfId="42" operator="equal" stopIfTrue="1">
      <formula>0</formula>
    </cfRule>
  </conditionalFormatting>
  <conditionalFormatting sqref="Z15:Z23">
    <cfRule type="cellIs" priority="23" dxfId="42" operator="equal" stopIfTrue="1">
      <formula>0</formula>
    </cfRule>
  </conditionalFormatting>
  <conditionalFormatting sqref="Z12:Z14">
    <cfRule type="cellIs" priority="24" dxfId="42" operator="equal" stopIfTrue="1">
      <formula>0</formula>
    </cfRule>
  </conditionalFormatting>
  <conditionalFormatting sqref="Z24:Z26">
    <cfRule type="cellIs" priority="22" dxfId="42" operator="equal" stopIfTrue="1">
      <formula>0</formula>
    </cfRule>
  </conditionalFormatting>
  <conditionalFormatting sqref="Z28:Z29">
    <cfRule type="cellIs" priority="21" dxfId="42" operator="equal" stopIfTrue="1">
      <formula>0</formula>
    </cfRule>
  </conditionalFormatting>
  <conditionalFormatting sqref="Z32:Z36 Z38:Z41 Z43:Z46 Z48:Z51 Z53:Z56 Z58:Z61 Z63:Z65">
    <cfRule type="cellIs" priority="20" dxfId="42" operator="equal" stopIfTrue="1">
      <formula>0</formula>
    </cfRule>
  </conditionalFormatting>
  <conditionalFormatting sqref="Z30:Z31">
    <cfRule type="cellIs" priority="19" dxfId="42" operator="equal" stopIfTrue="1">
      <formula>0</formula>
    </cfRule>
  </conditionalFormatting>
  <conditionalFormatting sqref="Z37 Z42 Z47 Z52 Z57 Z62">
    <cfRule type="cellIs" priority="18" dxfId="42" operator="equal" stopIfTrue="1">
      <formula>0</formula>
    </cfRule>
  </conditionalFormatting>
  <conditionalFormatting sqref="Z67:Z68">
    <cfRule type="cellIs" priority="17" dxfId="42" operator="equal" stopIfTrue="1">
      <formula>0</formula>
    </cfRule>
  </conditionalFormatting>
  <conditionalFormatting sqref="Z69:Z73 Z75">
    <cfRule type="cellIs" priority="16" dxfId="42" operator="equal" stopIfTrue="1">
      <formula>0</formula>
    </cfRule>
  </conditionalFormatting>
  <conditionalFormatting sqref="Z74">
    <cfRule type="cellIs" priority="15" dxfId="42" operator="equal" stopIfTrue="1">
      <formula>0</formula>
    </cfRule>
  </conditionalFormatting>
  <conditionalFormatting sqref="Z76:Z78 Z80">
    <cfRule type="cellIs" priority="14" dxfId="42" operator="equal" stopIfTrue="1">
      <formula>0</formula>
    </cfRule>
  </conditionalFormatting>
  <conditionalFormatting sqref="Z79">
    <cfRule type="cellIs" priority="13" dxfId="42" operator="equal" stopIfTrue="1">
      <formula>0</formula>
    </cfRule>
  </conditionalFormatting>
  <conditionalFormatting sqref="Z81:Z83 Z85">
    <cfRule type="cellIs" priority="12" dxfId="42" operator="equal" stopIfTrue="1">
      <formula>0</formula>
    </cfRule>
  </conditionalFormatting>
  <conditionalFormatting sqref="Z84">
    <cfRule type="cellIs" priority="11" dxfId="42" operator="equal" stopIfTrue="1">
      <formula>0</formula>
    </cfRule>
  </conditionalFormatting>
  <conditionalFormatting sqref="Z86:Z88 Z90">
    <cfRule type="cellIs" priority="10" dxfId="42" operator="equal" stopIfTrue="1">
      <formula>0</formula>
    </cfRule>
  </conditionalFormatting>
  <conditionalFormatting sqref="Z89">
    <cfRule type="cellIs" priority="9" dxfId="42" operator="equal" stopIfTrue="1">
      <formula>0</formula>
    </cfRule>
  </conditionalFormatting>
  <conditionalFormatting sqref="Z91:Z93 Z95">
    <cfRule type="cellIs" priority="8" dxfId="42" operator="equal" stopIfTrue="1">
      <formula>0</formula>
    </cfRule>
  </conditionalFormatting>
  <conditionalFormatting sqref="Z94">
    <cfRule type="cellIs" priority="7" dxfId="42" operator="equal" stopIfTrue="1">
      <formula>0</formula>
    </cfRule>
  </conditionalFormatting>
  <conditionalFormatting sqref="Z96:Z98 Z100">
    <cfRule type="cellIs" priority="6" dxfId="42" operator="equal" stopIfTrue="1">
      <formula>0</formula>
    </cfRule>
  </conditionalFormatting>
  <conditionalFormatting sqref="Z99">
    <cfRule type="cellIs" priority="5" dxfId="42" operator="equal" stopIfTrue="1">
      <formula>0</formula>
    </cfRule>
  </conditionalFormatting>
  <dataValidations count="1">
    <dataValidation allowBlank="1" showInputMessage="1" showErrorMessage="1" prompt="数式がはいっています。" sqref="Y9:Y10 Y12:Y13 Y15:Y16 Y18:Y19 Y21:Y22 Y36:Y37 Y41:Y42 Y46:Y47 Y51:Y52 Y56:Y57 Y61:Y62 Y73:Y74 Y78:Y79 Y83:Y84 Y88:Y89 Y93:Y94 Y98:Y99"/>
  </dataValidations>
  <printOptions horizontalCentered="1"/>
  <pageMargins left="0.3937007874015748" right="0.3937007874015748" top="0.1968503937007874" bottom="0.1968503937007874" header="0.7480314960629921" footer="0.2362204724409449"/>
  <pageSetup fitToHeight="0" fitToWidth="1" horizontalDpi="600" verticalDpi="600" orientation="portrait" paperSize="8" scale="60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user</cp:lastModifiedBy>
  <cp:lastPrinted>2017-06-16T01:19:18Z</cp:lastPrinted>
  <dcterms:created xsi:type="dcterms:W3CDTF">2011-04-07T04:26:09Z</dcterms:created>
  <dcterms:modified xsi:type="dcterms:W3CDTF">2018-06-28T08:51:39Z</dcterms:modified>
  <cp:category/>
  <cp:version/>
  <cp:contentType/>
  <cp:contentStatus/>
</cp:coreProperties>
</file>