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60" tabRatio="860" activeTab="0"/>
  </bookViews>
  <sheets>
    <sheet name="勤務表(H26.4改定)" sheetId="1" r:id="rId1"/>
    <sheet name="確認表" sheetId="2" r:id="rId2"/>
    <sheet name="記載例(訪問系)" sheetId="3" r:id="rId3"/>
    <sheet name="記載例(通所系)" sheetId="4" r:id="rId4"/>
  </sheets>
  <definedNames>
    <definedName name="_xlnm.Print_Area" localSheetId="1">'確認表'!$A$1:$AQ$30</definedName>
    <definedName name="_xlnm.Print_Area" localSheetId="3">'記載例(通所系)'!$A$1:$AR$37</definedName>
    <definedName name="_xlnm.Print_Area" localSheetId="2">'記載例(訪問系)'!$A$1:$AR$35</definedName>
    <definedName name="_xlnm.Print_Area" localSheetId="0">'勤務表(H26.4改定)'!$A$1:$AR$36</definedName>
  </definedNames>
  <calcPr fullCalcOnLoad="1"/>
</workbook>
</file>

<file path=xl/sharedStrings.xml><?xml version="1.0" encoding="utf-8"?>
<sst xmlns="http://schemas.openxmlformats.org/spreadsheetml/2006/main" count="338" uniqueCount="154">
  <si>
    <t>従業者の勤務の体制及び勤務形態一覧表</t>
  </si>
  <si>
    <t>事業所・施設名（　　　　　　　　　　　　　　　　　　　　　　　　　　　　　　　　）</t>
  </si>
  <si>
    <t>勤務</t>
  </si>
  <si>
    <t>４週の</t>
  </si>
  <si>
    <t>週平均</t>
  </si>
  <si>
    <t>常勤換</t>
  </si>
  <si>
    <t>職　　種</t>
  </si>
  <si>
    <t>氏　　名</t>
  </si>
  <si>
    <t>の勤務</t>
  </si>
  <si>
    <t>算後の</t>
  </si>
  <si>
    <t>　備　考</t>
  </si>
  <si>
    <t>形態</t>
  </si>
  <si>
    <t>合 計</t>
  </si>
  <si>
    <t>時間</t>
  </si>
  <si>
    <t>人数</t>
  </si>
  <si>
    <t>勤務形態の区分　Ａ：常勤で専従　Ｂ：常勤で兼務　Ｃ：常勤以外で専従　Ｄ：常勤以外で兼務</t>
  </si>
  <si>
    <t>月</t>
  </si>
  <si>
    <t>水</t>
  </si>
  <si>
    <t>金</t>
  </si>
  <si>
    <t>日</t>
  </si>
  <si>
    <t>サービス種類　（　　　　　　　　　　　　　　　　　　　　　　　　　　　　　　　　）</t>
  </si>
  <si>
    <t>兼務先</t>
  </si>
  <si>
    <t>■常勤職員の勤務時間</t>
  </si>
  <si>
    <t>１週当たり：</t>
  </si>
  <si>
    <t>時間</t>
  </si>
  <si>
    <t>■その他の勤務時間</t>
  </si>
  <si>
    <t>◆サービス提供時間帯（※通所系サービスの場合のみ記載）</t>
  </si>
  <si>
    <t>　　３　職種ごとに右記の勤務形態の区分の順にまとめて記載してください｡</t>
  </si>
  <si>
    <t>　　　当該書類を添付書類とすることも差し支えありません。</t>
  </si>
  <si>
    <t>Ａ</t>
  </si>
  <si>
    <t>生活相談員</t>
  </si>
  <si>
    <t>（注）※通リハの理学療法士，作業療法士，言語聴覚士については，病院等と兼務している場合は，通リハ業務に従事している時間のみを記入すること。</t>
  </si>
  <si>
    <t>（注）※勤務時間が不特定の場合は，備考欄の勤務時間の記入は不要とし，表中の勤務時間数のみ記入のこと。</t>
  </si>
  <si>
    <t>　　７　当該事業所・施設に係る組織体制図を添付してください。（変更届，更新申請の場合は不要です）</t>
  </si>
  <si>
    <t>　　８　常勤職員が，同一敷地内の他の事業や複数単位での兼務がある場合は，その兼務先を記入してください。</t>
  </si>
  <si>
    <t>（記載事項）</t>
  </si>
  <si>
    <t>第　　１　　週</t>
  </si>
  <si>
    <t>第　　２　　週</t>
  </si>
  <si>
    <t>第　　３　　週</t>
  </si>
  <si>
    <t>第　　４　　週</t>
  </si>
  <si>
    <t>機能訓練指導員</t>
  </si>
  <si>
    <t>火</t>
  </si>
  <si>
    <t>木</t>
  </si>
  <si>
    <t>土</t>
  </si>
  <si>
    <t>別紙１</t>
  </si>
  <si>
    <t>看護職員0.5</t>
  </si>
  <si>
    <t>資格</t>
  </si>
  <si>
    <t>看護師</t>
  </si>
  <si>
    <t>介護福祉士</t>
  </si>
  <si>
    <t>事務員</t>
  </si>
  <si>
    <t>看護職員</t>
  </si>
  <si>
    <t>機能訓練指導員0.5</t>
  </si>
  <si>
    <t>社会福祉士</t>
  </si>
  <si>
    <t>Ｂ</t>
  </si>
  <si>
    <t>薩摩　舞</t>
  </si>
  <si>
    <t>大隅　実</t>
  </si>
  <si>
    <t>郡山　一郎</t>
  </si>
  <si>
    <t>姶良　幸</t>
  </si>
  <si>
    <t>指宿　美代子</t>
  </si>
  <si>
    <t>出水　元也</t>
  </si>
  <si>
    <t>長島　茂</t>
  </si>
  <si>
    <t>奄美　温子</t>
  </si>
  <si>
    <t>霧島　瑠衣</t>
  </si>
  <si>
    <t>湧水　恵一</t>
  </si>
  <si>
    <t>鹿屋　真知子</t>
  </si>
  <si>
    <t>生活相談員　計</t>
  </si>
  <si>
    <t>看護職員　計</t>
  </si>
  <si>
    <t>機能訓練指導員　計</t>
  </si>
  <si>
    <t>介護職員　計</t>
  </si>
  <si>
    <t>○○職員　計</t>
  </si>
  <si>
    <t>（</t>
  </si>
  <si>
    <t>年</t>
  </si>
  <si>
    <t>月</t>
  </si>
  <si>
    <t>分</t>
  </si>
  <si>
    <t>）</t>
  </si>
  <si>
    <t>訪問介護，介護予防訪問介護</t>
  </si>
  <si>
    <t>○○○ヘルパー事業所</t>
  </si>
  <si>
    <t>管理者</t>
  </si>
  <si>
    <t>訪問介護員</t>
  </si>
  <si>
    <t>訪問介護員　計</t>
  </si>
  <si>
    <t>ヘルパー1級</t>
  </si>
  <si>
    <t>サービス提供責任者</t>
  </si>
  <si>
    <t>屋久　満</t>
  </si>
  <si>
    <t>Ａ</t>
  </si>
  <si>
    <t>Ｃ</t>
  </si>
  <si>
    <t>Ｄ</t>
  </si>
  <si>
    <t>○○特別養護老人ホーム管理者</t>
  </si>
  <si>
    <t>ａ；9：００～18：００（うち1時間休憩）　８時間勤務</t>
  </si>
  <si>
    <t>ｄ；10：００～14：００　4時間勤務</t>
  </si>
  <si>
    <t>00：００～00：００（0時間00分）</t>
  </si>
  <si>
    <t>阿久根　美乃里</t>
  </si>
  <si>
    <t>ｃ；13：００～16：００　3時間勤務</t>
  </si>
  <si>
    <t>通所介護，介護予防通所介護</t>
  </si>
  <si>
    <t>○○○デイサービス</t>
  </si>
  <si>
    <t>介護職員</t>
  </si>
  <si>
    <t>Ａ</t>
  </si>
  <si>
    <t>Ｃ</t>
  </si>
  <si>
    <t>Ｄ</t>
  </si>
  <si>
    <t>介護福祉士</t>
  </si>
  <si>
    <t>ｂ；9：００～12：００　3時間勤務</t>
  </si>
  <si>
    <t>9：３０～16：００（6時間30分）</t>
  </si>
  <si>
    <t>ａ；00：00～00：00（うち0時間休憩）　0時間勤務</t>
  </si>
  <si>
    <t>ｂ；00：00～00：00　0時間勤務</t>
  </si>
  <si>
    <t>ｃ；00：00～00：00　0時間勤務</t>
  </si>
  <si>
    <t>ｄ；00：00～00：00　0時間勤務</t>
  </si>
  <si>
    <t>00：00～00：00（00時間00分）</t>
  </si>
  <si>
    <t>　　６　各事業所・施設において使用している勤務割表等（既に事業を実施しているときは直近月の実績）により，職種，勤務形態，資格，氏名及び当該業務の勤務時間が確認できる場合は，</t>
  </si>
  <si>
    <t>備考１ ＊欄には，当該月の曜日を記入してください。</t>
  </si>
  <si>
    <t>　　２　事業に係る従業者全員（管理者を含む。）について，４週間分の勤務すべき時間数（※複数の勤務時間を設定している場合，その全ての区分）を記入してください。</t>
  </si>
  <si>
    <t>　　４　常勤換算が必要な職種は，Ａ～Ｄの「週平均の勤務時間」を合計し，常勤の従業者が週に勤務すべき時間数で割って，「常勤換算後の人数」を算出してください。</t>
  </si>
  <si>
    <t>　　５　算出にあたっては，小数点以下第２位を切り捨ててください。</t>
  </si>
  <si>
    <t>訪問入浴事業所××の訪問介護員0.3</t>
  </si>
  <si>
    <t>ｂ；10：００～12：００　2時間勤務</t>
  </si>
  <si>
    <t>ヘルパー2級</t>
  </si>
  <si>
    <t>【平成</t>
  </si>
  <si>
    <t>年</t>
  </si>
  <si>
    <t>月分】</t>
  </si>
  <si>
    <t>利用者数</t>
  </si>
  <si>
    <t>　　月</t>
  </si>
  <si>
    <t>要介護</t>
  </si>
  <si>
    <t>要支援</t>
  </si>
  <si>
    <t>通院等※</t>
  </si>
  <si>
    <t>合計</t>
  </si>
  <si>
    <t>ａ</t>
  </si>
  <si>
    <t>ｂ</t>
  </si>
  <si>
    <t>ｃ</t>
  </si>
  <si>
    <t>÷</t>
  </si>
  <si>
    <t>＝</t>
  </si>
  <si>
    <t>　ａ　＋　ｂ　＋　ｃ</t>
  </si>
  <si>
    <t>　ｄ</t>
  </si>
  <si>
    <t>サ責の必要配置人数</t>
  </si>
  <si>
    <t>【留意事項】</t>
  </si>
  <si>
    <t>　（利用者の平均値）</t>
  </si>
  <si>
    <t xml:space="preserve"> （小数第１位に切り上げ）</t>
  </si>
  <si>
    <t>・利用者の数は歴月ごとの実利用者数とすること。</t>
  </si>
  <si>
    <t>・新規に指定を受ける場合は，推定数とすること。</t>
  </si>
  <si>
    <t>・常勤換算方法による場合，計算により算出された必要配置人数のうち，配置が必要な常勤のサービス提供責任者の人数を配置していることを確認すること。</t>
  </si>
  <si>
    <t>・必要配置人数については，小数第１位に切り上げた数とすること。</t>
  </si>
  <si>
    <t>　＜参考＞常勤換算方法を採用する事業所で必要となる常勤のサービス提供責任者数</t>
  </si>
  <si>
    <t>40人以下</t>
  </si>
  <si>
    <t>40人超80人以下</t>
  </si>
  <si>
    <t>80人超120人以下</t>
  </si>
  <si>
    <t>120人超160人以下</t>
  </si>
  <si>
    <t>160人超200人以下</t>
  </si>
  <si>
    <t>280人超320人以下</t>
  </si>
  <si>
    <t>320人超360人以下</t>
  </si>
  <si>
    <t>360人超400人以下</t>
  </si>
  <si>
    <t>××通所リハビリテーションの介護職員と兼務0.375</t>
  </si>
  <si>
    <t>○サービス提供責任者の配置人数確認表（前３か月の利用者の平均値）</t>
  </si>
  <si>
    <t>※通院等乗降介助のみの利用者は，０.１人として計算</t>
  </si>
  <si>
    <t>※</t>
  </si>
  <si>
    <t>（参考様式５）</t>
  </si>
  <si>
    <t>（参考様式５）　　※訪問介護のみ作成してください。</t>
  </si>
  <si>
    <t>（参考様式５）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</si>
</sst>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b&quot;"/>
    <numFmt numFmtId="177" formatCode="#,##0&quot;c&quot;"/>
    <numFmt numFmtId="178" formatCode="#,##0&quot;a&quot;"/>
    <numFmt numFmtId="179" formatCode="0&quot;a&quot;"/>
    <numFmt numFmtId="180" formatCode="#,##0&quot;d&quot;"/>
    <numFmt numFmtId="181" formatCode="0&quot;b&quot;"/>
    <numFmt numFmtId="182" formatCode="#,##0&quot;e&quot;"/>
    <numFmt numFmtId="183" formatCode="#,##0&quot;f&quot;"/>
    <numFmt numFmtId="184" formatCode="#,##0&quot;g&quot;"/>
  </numFmts>
  <fonts count="58">
    <font>
      <sz val="11"/>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6"/>
      <name val="ＭＳ Ｐゴシック"/>
      <family val="3"/>
    </font>
    <font>
      <sz val="9"/>
      <name val="ＭＳ Ｐゴシック"/>
      <family val="3"/>
    </font>
    <font>
      <sz val="8"/>
      <name val="ＭＳ Ｐゴシック"/>
      <family val="3"/>
    </font>
    <font>
      <sz val="9"/>
      <color indexed="8"/>
      <name val="HG丸ｺﾞｼｯｸM-PRO"/>
      <family val="3"/>
    </font>
    <font>
      <sz val="9"/>
      <name val="HG丸ｺﾞｼｯｸM-PRO"/>
      <family val="3"/>
    </font>
    <font>
      <b/>
      <sz val="9"/>
      <name val="ＭＳ Ｐゴシック"/>
      <family val="3"/>
    </font>
    <font>
      <b/>
      <sz val="9"/>
      <color indexed="8"/>
      <name val="HG丸ｺﾞｼｯｸM-PRO"/>
      <family val="3"/>
    </font>
    <font>
      <sz val="6"/>
      <color indexed="8"/>
      <name val="ＭＳ Ｐゴシック"/>
      <family val="3"/>
    </font>
    <font>
      <sz val="7"/>
      <color indexed="8"/>
      <name val="ＭＳ Ｐゴシック"/>
      <family val="3"/>
    </font>
    <font>
      <sz val="5"/>
      <color indexed="8"/>
      <name val="ＭＳ Ｐゴシック"/>
      <family val="3"/>
    </font>
    <font>
      <sz val="10"/>
      <color indexed="8"/>
      <name val="HG丸ｺﾞｼｯｸM-PRO"/>
      <family val="3"/>
    </font>
    <font>
      <sz val="10"/>
      <name val="ＭＳ Ｐゴシック"/>
      <family val="3"/>
    </font>
    <font>
      <sz val="10"/>
      <name val="HG丸ｺﾞｼｯｸM-PRO"/>
      <family val="3"/>
    </font>
    <font>
      <b/>
      <sz val="9"/>
      <name val="HG丸ｺﾞｼｯｸM-PRO"/>
      <family val="3"/>
    </font>
    <font>
      <b/>
      <sz val="9"/>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right style="medium"/>
      <top/>
      <bottom/>
    </border>
    <border>
      <left style="medium"/>
      <right style="thin"/>
      <top style="thin"/>
      <bottom style="thin"/>
    </border>
    <border>
      <left style="medium"/>
      <right/>
      <top style="medium"/>
      <bottom/>
    </border>
    <border>
      <left style="medium"/>
      <right/>
      <top/>
      <bottom/>
    </border>
    <border>
      <left style="thin"/>
      <right style="thin"/>
      <top/>
      <bottom/>
    </border>
    <border>
      <left style="thin"/>
      <right style="thin"/>
      <top style="thin"/>
      <bottom style="thin"/>
    </border>
    <border>
      <left style="medium"/>
      <right/>
      <top/>
      <bottom style="medium"/>
    </border>
    <border>
      <left/>
      <right style="medium"/>
      <top/>
      <bottom style="medium"/>
    </border>
    <border>
      <left/>
      <right style="thin"/>
      <top style="thin"/>
      <bottom style="thin"/>
    </border>
    <border>
      <left style="double"/>
      <right style="thin"/>
      <top style="medium"/>
      <bottom style="thin"/>
    </border>
    <border>
      <left style="double"/>
      <right style="thin"/>
      <top style="thin"/>
      <bottom style="thin"/>
    </border>
    <border>
      <left/>
      <right style="thin"/>
      <top style="thin"/>
      <bottom style="medium"/>
    </border>
    <border>
      <left style="double"/>
      <right style="thin"/>
      <top style="thin"/>
      <bottom style="medium"/>
    </border>
    <border>
      <left style="thin"/>
      <right style="medium"/>
      <top style="medium"/>
      <bottom/>
    </border>
    <border>
      <left style="thin"/>
      <right style="thin"/>
      <top style="medium"/>
      <bottom style="thin"/>
    </border>
    <border>
      <left style="medium"/>
      <right style="thin"/>
      <top style="medium"/>
      <bottom style="thin"/>
    </border>
    <border>
      <left/>
      <right style="thin"/>
      <top style="medium"/>
      <bottom style="thin"/>
    </border>
    <border>
      <left style="thin"/>
      <right style="thin"/>
      <top style="medium"/>
      <bottom/>
    </border>
    <border>
      <left style="thin"/>
      <right style="thin"/>
      <top style="thin"/>
      <bottom style="medium"/>
    </border>
    <border>
      <left style="medium"/>
      <right style="thin"/>
      <top style="thin"/>
      <bottom style="medium"/>
    </border>
    <border>
      <left style="thin"/>
      <right style="thin"/>
      <top/>
      <bottom style="medium"/>
    </border>
    <border>
      <left/>
      <right/>
      <top style="medium"/>
      <bottom/>
    </border>
    <border>
      <left style="double"/>
      <right/>
      <top style="double"/>
      <bottom/>
    </border>
    <border>
      <left/>
      <right/>
      <top style="double"/>
      <bottom/>
    </border>
    <border>
      <left/>
      <right style="double"/>
      <top style="double"/>
      <bottom/>
    </border>
    <border>
      <left/>
      <right style="medium"/>
      <top style="thin"/>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medium"/>
      <bottom/>
    </border>
    <border>
      <left/>
      <right style="thin"/>
      <top style="medium"/>
      <bottom/>
    </border>
    <border>
      <left style="double"/>
      <right style="thin"/>
      <top/>
      <bottom/>
    </border>
    <border>
      <left/>
      <right style="thin"/>
      <top/>
      <bottom/>
    </border>
    <border>
      <left style="double"/>
      <right style="thin"/>
      <top/>
      <bottom style="medium"/>
    </border>
    <border>
      <left/>
      <right style="thin"/>
      <top/>
      <bottom style="medium"/>
    </border>
    <border>
      <left style="thin"/>
      <right style="medium"/>
      <top style="thin"/>
      <bottom style="thin"/>
    </border>
    <border>
      <left style="thin"/>
      <right style="thin"/>
      <top/>
      <bottom style="thin"/>
    </border>
    <border>
      <left style="medium"/>
      <right style="thin"/>
      <top/>
      <bottom style="thin"/>
    </border>
    <border>
      <left style="thin"/>
      <right style="medium"/>
      <top/>
      <bottom style="thin"/>
    </border>
    <border>
      <left style="thin"/>
      <right style="medium"/>
      <top style="thin"/>
      <bottom style="medium"/>
    </border>
    <border>
      <left style="medium"/>
      <right style="thin"/>
      <top style="thin"/>
      <bottom/>
    </border>
    <border>
      <left style="thin"/>
      <right style="thin"/>
      <top style="thin"/>
      <bottom/>
    </border>
    <border>
      <left style="double"/>
      <right style="thin"/>
      <top style="thin"/>
      <bottom/>
    </border>
    <border>
      <left/>
      <right style="thin"/>
      <top style="thin"/>
      <bottom/>
    </border>
    <border>
      <left style="thin"/>
      <right style="medium"/>
      <top style="thin"/>
      <bottom/>
    </border>
    <border>
      <left style="thin"/>
      <right style="medium"/>
      <top style="medium"/>
      <bottom style="thin"/>
    </border>
    <border>
      <left style="thin"/>
      <right/>
      <top style="thin"/>
      <bottom style="thin"/>
    </border>
    <border>
      <left style="double"/>
      <right style="thin"/>
      <top/>
      <bottom style="thin"/>
    </border>
    <border>
      <left/>
      <right style="thin"/>
      <top/>
      <bottom style="thin"/>
    </border>
    <border>
      <left style="medium"/>
      <right style="thin"/>
      <top/>
      <bottom/>
    </border>
    <border>
      <left style="thin"/>
      <right/>
      <top/>
      <bottom style="thin"/>
    </border>
    <border>
      <left style="thin"/>
      <right style="medium"/>
      <top/>
      <bottom/>
    </border>
    <border>
      <left/>
      <right style="medium"/>
      <top style="medium"/>
      <bottom style="medium"/>
    </border>
    <border>
      <left/>
      <right/>
      <top style="medium"/>
      <bottom style="medium"/>
    </border>
    <border>
      <left style="thin"/>
      <right style="medium"/>
      <top style="medium"/>
      <bottom style="medium"/>
    </border>
    <border>
      <left style="thin"/>
      <right/>
      <top style="thin"/>
      <bottom/>
    </border>
    <border>
      <left style="double"/>
      <right style="thin"/>
      <top style="medium"/>
      <bottom style="medium"/>
    </border>
    <border>
      <left/>
      <right style="thin"/>
      <top style="medium"/>
      <bottom style="medium"/>
    </border>
    <border>
      <left style="thin"/>
      <right style="thin"/>
      <top style="medium"/>
      <bottom style="medium"/>
    </border>
    <border>
      <left style="thin"/>
      <right/>
      <top style="medium"/>
      <bottom style="thin"/>
    </border>
    <border>
      <left style="thin"/>
      <right/>
      <top/>
      <bottom/>
    </border>
    <border>
      <left style="thin"/>
      <right style="double"/>
      <top style="medium"/>
      <bottom style="thin"/>
    </border>
    <border>
      <left style="thin"/>
      <right style="double"/>
      <top/>
      <bottom style="thin"/>
    </border>
    <border>
      <left style="thin"/>
      <right style="double"/>
      <top style="thin"/>
      <bottom style="medium"/>
    </border>
    <border>
      <left style="thin"/>
      <right style="double"/>
      <top style="thin"/>
      <bottom style="thin"/>
    </border>
    <border>
      <left style="medium"/>
      <right/>
      <top style="thin"/>
      <bottom style="medium"/>
    </border>
    <border>
      <left/>
      <right/>
      <top style="thin"/>
      <bottom style="medium"/>
    </border>
    <border>
      <left style="thin"/>
      <right style="thin"/>
      <top style="double"/>
      <bottom style="thin"/>
    </border>
    <border>
      <left style="thin"/>
      <right style="medium"/>
      <top/>
      <bottom style="medium"/>
    </border>
    <border>
      <left/>
      <right style="double"/>
      <top style="thin"/>
      <bottom style="medium"/>
    </border>
    <border>
      <left/>
      <right style="medium"/>
      <top style="thin"/>
      <bottom style="medium"/>
    </border>
    <border>
      <left style="medium"/>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style="thin"/>
    </border>
    <border>
      <left style="thin"/>
      <right/>
      <top style="double"/>
      <bottom style="thin"/>
    </border>
    <border>
      <left/>
      <right style="thin"/>
      <top style="double"/>
      <bottom style="thin"/>
    </border>
    <border>
      <left/>
      <right/>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91">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3" xfId="0" applyFont="1" applyBorder="1" applyAlignment="1">
      <alignment vertical="center"/>
    </xf>
    <xf numFmtId="0" fontId="1" fillId="0" borderId="14" xfId="0" applyFont="1" applyBorder="1" applyAlignment="1">
      <alignment horizontal="center" vertical="center"/>
    </xf>
    <xf numFmtId="0" fontId="3" fillId="0" borderId="15" xfId="0" applyFont="1" applyBorder="1" applyAlignment="1">
      <alignment vertical="center"/>
    </xf>
    <xf numFmtId="0" fontId="1" fillId="0" borderId="11"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2" fillId="0" borderId="0" xfId="0" applyFont="1" applyAlignment="1">
      <alignment vertical="center"/>
    </xf>
    <xf numFmtId="0" fontId="9" fillId="0" borderId="24" xfId="0" applyFont="1" applyBorder="1" applyAlignment="1">
      <alignment horizontal="center"/>
    </xf>
    <xf numFmtId="0" fontId="4" fillId="0" borderId="25" xfId="0" applyFont="1" applyBorder="1" applyAlignment="1">
      <alignment vertical="center" shrinkToFit="1"/>
    </xf>
    <xf numFmtId="0" fontId="4" fillId="0" borderId="26" xfId="0" applyFont="1" applyBorder="1" applyAlignment="1">
      <alignment vertical="center" shrinkToFit="1"/>
    </xf>
    <xf numFmtId="0" fontId="1" fillId="0" borderId="27" xfId="0" applyFont="1" applyBorder="1" applyAlignment="1">
      <alignment vertical="center"/>
    </xf>
    <xf numFmtId="0" fontId="1" fillId="0" borderId="28" xfId="0" applyFont="1" applyBorder="1" applyAlignment="1">
      <alignment vertical="center"/>
    </xf>
    <xf numFmtId="0" fontId="4" fillId="0" borderId="16" xfId="0" applyFont="1" applyBorder="1" applyAlignment="1">
      <alignment vertical="center" shrinkToFit="1"/>
    </xf>
    <xf numFmtId="0" fontId="4" fillId="0" borderId="12" xfId="0" applyFont="1" applyBorder="1" applyAlignment="1">
      <alignment vertical="center" shrinkToFit="1"/>
    </xf>
    <xf numFmtId="0" fontId="1" fillId="0" borderId="15" xfId="0" applyFont="1" applyBorder="1" applyAlignment="1">
      <alignment vertical="center"/>
    </xf>
    <xf numFmtId="0" fontId="4" fillId="0" borderId="29" xfId="0" applyFont="1" applyBorder="1" applyAlignment="1">
      <alignment vertical="center" shrinkToFit="1"/>
    </xf>
    <xf numFmtId="0" fontId="4" fillId="0" borderId="30" xfId="0" applyFont="1" applyBorder="1" applyAlignment="1">
      <alignment vertical="center" shrinkToFit="1"/>
    </xf>
    <xf numFmtId="0" fontId="1" fillId="0" borderId="31" xfId="0" applyFont="1" applyBorder="1" applyAlignment="1">
      <alignment vertical="center"/>
    </xf>
    <xf numFmtId="0" fontId="11" fillId="0" borderId="32"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13" fillId="0" borderId="33" xfId="0" applyFont="1" applyBorder="1" applyAlignment="1">
      <alignment horizontal="left" vertical="center"/>
    </xf>
    <xf numFmtId="0" fontId="13" fillId="0" borderId="34" xfId="0" applyFont="1" applyBorder="1" applyAlignment="1">
      <alignment vertical="center"/>
    </xf>
    <xf numFmtId="0" fontId="13" fillId="0" borderId="34" xfId="0" applyFont="1" applyBorder="1" applyAlignment="1">
      <alignment horizontal="left" vertical="center"/>
    </xf>
    <xf numFmtId="0" fontId="12" fillId="0" borderId="34" xfId="0" applyFont="1" applyBorder="1" applyAlignment="1">
      <alignment vertical="center"/>
    </xf>
    <xf numFmtId="0" fontId="13" fillId="0" borderId="35" xfId="0" applyFont="1" applyBorder="1" applyAlignment="1">
      <alignment vertical="center"/>
    </xf>
    <xf numFmtId="0" fontId="12" fillId="0" borderId="36" xfId="0" applyFont="1" applyBorder="1" applyAlignment="1">
      <alignment vertical="center"/>
    </xf>
    <xf numFmtId="0" fontId="12" fillId="0" borderId="0" xfId="0" applyFont="1" applyAlignment="1">
      <alignment vertical="center"/>
    </xf>
    <xf numFmtId="0" fontId="13" fillId="0" borderId="37"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horizontal="center" vertical="center" shrinkToFit="1"/>
    </xf>
    <xf numFmtId="0" fontId="13" fillId="0" borderId="38" xfId="0" applyFont="1" applyBorder="1" applyAlignment="1">
      <alignment vertical="center"/>
    </xf>
    <xf numFmtId="0" fontId="12" fillId="0" borderId="11" xfId="0" applyFont="1" applyBorder="1" applyAlignment="1">
      <alignment vertical="center"/>
    </xf>
    <xf numFmtId="0" fontId="13" fillId="0" borderId="39" xfId="0" applyFont="1" applyBorder="1" applyAlignment="1">
      <alignment vertical="center"/>
    </xf>
    <xf numFmtId="0" fontId="9" fillId="0" borderId="40"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4" fillId="0" borderId="0" xfId="0" applyFont="1" applyAlignment="1">
      <alignment vertical="center"/>
    </xf>
    <xf numFmtId="0" fontId="12" fillId="0" borderId="0" xfId="0" applyFont="1" applyAlignment="1">
      <alignment/>
    </xf>
    <xf numFmtId="0" fontId="3" fillId="0" borderId="28" xfId="0" applyFont="1" applyBorder="1" applyAlignment="1">
      <alignment horizontal="center"/>
    </xf>
    <xf numFmtId="0" fontId="3" fillId="0" borderId="31" xfId="0" applyFont="1" applyBorder="1" applyAlignment="1">
      <alignment horizontal="center" vertical="top"/>
    </xf>
    <xf numFmtId="0" fontId="4" fillId="0" borderId="42" xfId="0" applyFont="1" applyBorder="1" applyAlignment="1">
      <alignment horizontal="center"/>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4"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5" xfId="0" applyFont="1" applyBorder="1" applyAlignment="1">
      <alignment horizontal="center" vertical="center"/>
    </xf>
    <xf numFmtId="0" fontId="4" fillId="0" borderId="46" xfId="0" applyFont="1" applyBorder="1" applyAlignment="1">
      <alignment horizontal="center" vertical="top"/>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15" fillId="0" borderId="48" xfId="0" applyFont="1" applyBorder="1" applyAlignment="1">
      <alignment vertical="center" wrapText="1"/>
    </xf>
    <xf numFmtId="0" fontId="4" fillId="0" borderId="49" xfId="0" applyFont="1" applyBorder="1" applyAlignment="1">
      <alignment vertical="center" shrinkToFit="1"/>
    </xf>
    <xf numFmtId="0" fontId="4" fillId="0" borderId="50" xfId="0" applyFont="1" applyBorder="1" applyAlignment="1">
      <alignment vertical="center" shrinkToFit="1"/>
    </xf>
    <xf numFmtId="0" fontId="1" fillId="0" borderId="0" xfId="0" applyFont="1" applyAlignment="1">
      <alignment horizontal="right" vertical="center"/>
    </xf>
    <xf numFmtId="0" fontId="1" fillId="0" borderId="49" xfId="0" applyFont="1" applyBorder="1" applyAlignment="1">
      <alignment horizontal="center" vertical="center"/>
    </xf>
    <xf numFmtId="0" fontId="1" fillId="0" borderId="16" xfId="0" applyFont="1" applyBorder="1" applyAlignment="1">
      <alignment horizontal="center" vertical="center"/>
    </xf>
    <xf numFmtId="0" fontId="2" fillId="0" borderId="12" xfId="0" applyFont="1" applyBorder="1" applyAlignment="1">
      <alignment vertical="center" shrinkToFit="1"/>
    </xf>
    <xf numFmtId="0" fontId="15" fillId="0" borderId="51" xfId="0" applyFont="1" applyBorder="1" applyAlignment="1">
      <alignment vertical="center" wrapText="1"/>
    </xf>
    <xf numFmtId="0" fontId="2" fillId="0" borderId="26" xfId="0" applyFont="1" applyBorder="1" applyAlignment="1">
      <alignment vertical="center" shrinkToFit="1"/>
    </xf>
    <xf numFmtId="0" fontId="2" fillId="0" borderId="50" xfId="0" applyFont="1" applyBorder="1" applyAlignment="1">
      <alignment vertical="center" shrinkToFit="1"/>
    </xf>
    <xf numFmtId="0" fontId="1" fillId="0" borderId="25" xfId="0" applyFont="1" applyBorder="1" applyAlignment="1">
      <alignment horizontal="center" vertical="center"/>
    </xf>
    <xf numFmtId="0" fontId="15" fillId="0" borderId="52" xfId="0" applyFont="1" applyBorder="1" applyAlignment="1">
      <alignment vertical="center" wrapText="1"/>
    </xf>
    <xf numFmtId="179" fontId="4" fillId="0" borderId="25" xfId="0" applyNumberFormat="1" applyFont="1" applyBorder="1" applyAlignment="1">
      <alignment vertical="center" shrinkToFit="1"/>
    </xf>
    <xf numFmtId="179" fontId="4" fillId="0" borderId="49" xfId="0" applyNumberFormat="1" applyFont="1" applyBorder="1" applyAlignment="1">
      <alignment vertical="center" shrinkToFit="1"/>
    </xf>
    <xf numFmtId="0" fontId="2" fillId="0" borderId="53" xfId="0" applyFont="1" applyBorder="1" applyAlignment="1">
      <alignment vertical="center" shrinkToFit="1"/>
    </xf>
    <xf numFmtId="0" fontId="1" fillId="0" borderId="54" xfId="0" applyFont="1" applyBorder="1" applyAlignment="1">
      <alignment horizontal="center" vertical="center"/>
    </xf>
    <xf numFmtId="0" fontId="1" fillId="0" borderId="55" xfId="0" applyFont="1" applyBorder="1" applyAlignment="1">
      <alignment vertical="center"/>
    </xf>
    <xf numFmtId="0" fontId="1" fillId="0" borderId="56" xfId="0" applyFont="1" applyBorder="1" applyAlignment="1">
      <alignment vertical="center"/>
    </xf>
    <xf numFmtId="0" fontId="15" fillId="0" borderId="57" xfId="0" applyFont="1" applyBorder="1" applyAlignment="1">
      <alignment vertical="center" wrapText="1"/>
    </xf>
    <xf numFmtId="0" fontId="2" fillId="0" borderId="58" xfId="0" applyFont="1" applyBorder="1" applyAlignment="1">
      <alignment vertical="center"/>
    </xf>
    <xf numFmtId="0" fontId="2" fillId="0" borderId="51" xfId="0" applyFont="1" applyBorder="1" applyAlignment="1">
      <alignment vertical="center"/>
    </xf>
    <xf numFmtId="0" fontId="2" fillId="0" borderId="48" xfId="0" applyFont="1" applyBorder="1" applyAlignment="1">
      <alignment vertical="center"/>
    </xf>
    <xf numFmtId="0" fontId="1" fillId="0" borderId="29" xfId="0" applyFont="1" applyBorder="1" applyAlignment="1">
      <alignment horizontal="center" vertical="center"/>
    </xf>
    <xf numFmtId="0" fontId="2" fillId="0" borderId="59" xfId="0" applyFont="1" applyBorder="1" applyAlignment="1">
      <alignment vertical="center"/>
    </xf>
    <xf numFmtId="0" fontId="1" fillId="0" borderId="15" xfId="0" applyFont="1" applyBorder="1" applyAlignment="1">
      <alignment horizontal="center" vertical="center"/>
    </xf>
    <xf numFmtId="0" fontId="1" fillId="0" borderId="60" xfId="0" applyFont="1" applyBorder="1" applyAlignment="1">
      <alignment vertical="center"/>
    </xf>
    <xf numFmtId="0" fontId="1" fillId="0" borderId="61" xfId="0" applyFont="1" applyBorder="1" applyAlignment="1">
      <alignment vertical="center"/>
    </xf>
    <xf numFmtId="0" fontId="2" fillId="0" borderId="62" xfId="0" applyFont="1" applyBorder="1" applyAlignment="1">
      <alignment vertical="center" shrinkToFit="1"/>
    </xf>
    <xf numFmtId="0" fontId="4" fillId="0" borderId="61" xfId="0" applyFont="1" applyBorder="1" applyAlignment="1">
      <alignment vertical="center" shrinkToFit="1"/>
    </xf>
    <xf numFmtId="0" fontId="4" fillId="0" borderId="63" xfId="0" applyFont="1" applyBorder="1" applyAlignment="1">
      <alignment vertical="center" shrinkToFit="1"/>
    </xf>
    <xf numFmtId="182" fontId="11" fillId="0" borderId="0" xfId="0" applyNumberFormat="1" applyFont="1" applyBorder="1" applyAlignment="1">
      <alignment vertical="center" shrinkToFit="1"/>
    </xf>
    <xf numFmtId="0" fontId="1" fillId="0" borderId="59" xfId="0" applyFont="1" applyBorder="1" applyAlignment="1">
      <alignment vertical="center"/>
    </xf>
    <xf numFmtId="0" fontId="15" fillId="0" borderId="64" xfId="0" applyFont="1" applyBorder="1" applyAlignment="1">
      <alignment vertical="center" wrapText="1"/>
    </xf>
    <xf numFmtId="0" fontId="1" fillId="0" borderId="32"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5" fillId="0" borderId="67" xfId="0" applyFont="1" applyBorder="1" applyAlignment="1">
      <alignment vertical="center" wrapText="1"/>
    </xf>
    <xf numFmtId="0" fontId="1" fillId="0" borderId="44" xfId="0" applyFont="1" applyBorder="1" applyAlignment="1">
      <alignment vertical="center"/>
    </xf>
    <xf numFmtId="0" fontId="1" fillId="0" borderId="45" xfId="0" applyFont="1" applyBorder="1" applyAlignment="1">
      <alignment vertical="center"/>
    </xf>
    <xf numFmtId="0" fontId="16" fillId="0" borderId="64" xfId="0" applyFont="1" applyBorder="1" applyAlignment="1">
      <alignment vertical="center" shrinkToFit="1"/>
    </xf>
    <xf numFmtId="0" fontId="16" fillId="0" borderId="51" xfId="0" applyFont="1" applyBorder="1" applyAlignment="1">
      <alignment vertical="center" wrapText="1"/>
    </xf>
    <xf numFmtId="0" fontId="15" fillId="0" borderId="64" xfId="0" applyFont="1" applyBorder="1" applyAlignment="1">
      <alignment vertical="center" shrinkToFit="1"/>
    </xf>
    <xf numFmtId="0" fontId="2" fillId="0" borderId="64"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68" xfId="0" applyFont="1" applyBorder="1" applyAlignment="1">
      <alignment vertical="center"/>
    </xf>
    <xf numFmtId="0" fontId="3" fillId="0" borderId="15" xfId="0" applyFont="1" applyFill="1" applyBorder="1" applyAlignment="1">
      <alignment horizontal="center" vertical="center"/>
    </xf>
    <xf numFmtId="0" fontId="3" fillId="0" borderId="31" xfId="0" applyFont="1" applyFill="1" applyBorder="1" applyAlignment="1">
      <alignment horizontal="center" vertical="top"/>
    </xf>
    <xf numFmtId="0" fontId="1" fillId="33" borderId="69" xfId="0" applyFont="1" applyFill="1" applyBorder="1" applyAlignment="1">
      <alignment vertical="center"/>
    </xf>
    <xf numFmtId="0" fontId="1" fillId="33" borderId="70" xfId="0" applyFont="1" applyFill="1" applyBorder="1" applyAlignment="1">
      <alignment vertical="center"/>
    </xf>
    <xf numFmtId="0" fontId="1" fillId="33" borderId="71" xfId="0" applyFont="1" applyFill="1" applyBorder="1" applyAlignment="1">
      <alignment vertical="center"/>
    </xf>
    <xf numFmtId="0" fontId="3" fillId="0" borderId="28" xfId="0" applyFont="1" applyFill="1" applyBorder="1" applyAlignment="1">
      <alignment horizontal="center"/>
    </xf>
    <xf numFmtId="0" fontId="2" fillId="0" borderId="72" xfId="0" applyFont="1" applyFill="1" applyBorder="1" applyAlignment="1">
      <alignment vertical="center" shrinkToFit="1"/>
    </xf>
    <xf numFmtId="0" fontId="2" fillId="0" borderId="63" xfId="0" applyFont="1" applyFill="1" applyBorder="1" applyAlignment="1">
      <alignment vertical="center" shrinkToFit="1"/>
    </xf>
    <xf numFmtId="0" fontId="2" fillId="0" borderId="73" xfId="0" applyFont="1" applyFill="1" applyBorder="1" applyAlignment="1">
      <alignment vertical="center" shrinkToFit="1"/>
    </xf>
    <xf numFmtId="0" fontId="2" fillId="0" borderId="63" xfId="0" applyFont="1" applyFill="1" applyBorder="1" applyAlignment="1">
      <alignment horizontal="center" vertical="center" shrinkToFit="1"/>
    </xf>
    <xf numFmtId="0" fontId="2" fillId="0" borderId="59" xfId="0" applyFont="1" applyFill="1" applyBorder="1" applyAlignment="1">
      <alignment vertical="center" shrinkToFit="1"/>
    </xf>
    <xf numFmtId="0" fontId="1" fillId="0" borderId="59" xfId="0" applyFont="1" applyFill="1" applyBorder="1" applyAlignment="1">
      <alignment horizontal="center" vertical="center" shrinkToFit="1"/>
    </xf>
    <xf numFmtId="0" fontId="1" fillId="0" borderId="68" xfId="0" applyFont="1" applyFill="1" applyBorder="1" applyAlignment="1">
      <alignment vertical="center" shrinkToFit="1"/>
    </xf>
    <xf numFmtId="0" fontId="1" fillId="33" borderId="23" xfId="0" applyFont="1" applyFill="1" applyBorder="1" applyAlignment="1">
      <alignment vertical="center"/>
    </xf>
    <xf numFmtId="0" fontId="1" fillId="33" borderId="22" xfId="0" applyFont="1" applyFill="1" applyBorder="1" applyAlignment="1">
      <alignment vertical="center"/>
    </xf>
    <xf numFmtId="0" fontId="1" fillId="33" borderId="31" xfId="0" applyFont="1" applyFill="1" applyBorder="1" applyAlignment="1">
      <alignment vertical="center"/>
    </xf>
    <xf numFmtId="0" fontId="17" fillId="0" borderId="58" xfId="0" applyFont="1" applyBorder="1" applyAlignment="1">
      <alignment vertical="center" wrapText="1"/>
    </xf>
    <xf numFmtId="0" fontId="4" fillId="0" borderId="74" xfId="0" applyFont="1" applyBorder="1" applyAlignment="1">
      <alignment vertical="center" shrinkToFit="1"/>
    </xf>
    <xf numFmtId="0" fontId="4" fillId="0" borderId="75" xfId="0" applyFont="1" applyBorder="1" applyAlignment="1">
      <alignment vertical="center" shrinkToFit="1"/>
    </xf>
    <xf numFmtId="0" fontId="4" fillId="0" borderId="76" xfId="0" applyFont="1" applyBorder="1" applyAlignment="1">
      <alignment vertical="center" shrinkToFit="1"/>
    </xf>
    <xf numFmtId="0" fontId="15" fillId="0" borderId="58" xfId="0" applyFont="1" applyBorder="1" applyAlignment="1">
      <alignment vertical="center" wrapText="1"/>
    </xf>
    <xf numFmtId="0" fontId="16" fillId="0" borderId="58" xfId="0" applyFont="1" applyBorder="1" applyAlignment="1">
      <alignment vertical="center" shrinkToFit="1"/>
    </xf>
    <xf numFmtId="0" fontId="4" fillId="0" borderId="77" xfId="0" applyFont="1" applyBorder="1" applyAlignment="1">
      <alignment vertical="center" shrinkToFit="1"/>
    </xf>
    <xf numFmtId="0" fontId="1" fillId="0" borderId="30" xfId="0" applyFont="1" applyBorder="1" applyAlignment="1">
      <alignment horizontal="center" vertical="center"/>
    </xf>
    <xf numFmtId="181" fontId="4" fillId="0" borderId="49" xfId="0" applyNumberFormat="1" applyFont="1" applyBorder="1" applyAlignment="1">
      <alignment vertical="center" shrinkToFit="1"/>
    </xf>
    <xf numFmtId="177" fontId="4" fillId="0" borderId="49" xfId="0" applyNumberFormat="1" applyFont="1" applyBorder="1" applyAlignment="1">
      <alignment vertical="center" shrinkToFit="1"/>
    </xf>
    <xf numFmtId="180" fontId="4" fillId="0" borderId="49" xfId="0" applyNumberFormat="1" applyFont="1" applyBorder="1" applyAlignment="1">
      <alignment vertical="center" shrinkToFit="1"/>
    </xf>
    <xf numFmtId="0" fontId="1" fillId="0" borderId="68" xfId="0" applyFont="1" applyFill="1" applyBorder="1" applyAlignment="1">
      <alignment horizontal="center" vertical="center" shrinkToFit="1"/>
    </xf>
    <xf numFmtId="0" fontId="2" fillId="0" borderId="78" xfId="0" applyFont="1" applyBorder="1" applyAlignment="1">
      <alignment vertical="center" shrinkToFit="1"/>
    </xf>
    <xf numFmtId="0" fontId="1" fillId="0" borderId="79" xfId="0" applyFont="1" applyBorder="1" applyAlignment="1">
      <alignment horizontal="center" vertical="center"/>
    </xf>
    <xf numFmtId="0" fontId="1" fillId="0" borderId="79" xfId="0" applyFont="1" applyFill="1" applyBorder="1" applyAlignment="1">
      <alignment vertical="center" shrinkToFit="1"/>
    </xf>
    <xf numFmtId="0" fontId="2" fillId="0" borderId="79" xfId="0" applyFont="1" applyBorder="1" applyAlignment="1">
      <alignment vertical="center"/>
    </xf>
    <xf numFmtId="0" fontId="1" fillId="0" borderId="79" xfId="0" applyFont="1" applyBorder="1" applyAlignment="1">
      <alignment vertical="center"/>
    </xf>
    <xf numFmtId="0" fontId="20" fillId="0" borderId="15" xfId="0" applyFont="1" applyBorder="1" applyAlignment="1">
      <alignment vertical="center"/>
    </xf>
    <xf numFmtId="0" fontId="20" fillId="0" borderId="80" xfId="0" applyFont="1" applyBorder="1" applyAlignment="1">
      <alignment horizontal="center" vertical="center"/>
    </xf>
    <xf numFmtId="0" fontId="20" fillId="0" borderId="16" xfId="0" applyFont="1" applyBorder="1" applyAlignment="1">
      <alignment horizontal="center" vertical="center"/>
    </xf>
    <xf numFmtId="0" fontId="20" fillId="0" borderId="54"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right" vertical="center"/>
    </xf>
    <xf numFmtId="0" fontId="21" fillId="0" borderId="0" xfId="0" applyFont="1" applyAlignment="1">
      <alignment/>
    </xf>
    <xf numFmtId="0" fontId="10" fillId="0" borderId="64" xfId="0" applyFont="1" applyBorder="1" applyAlignment="1">
      <alignment vertical="center" wrapText="1"/>
    </xf>
    <xf numFmtId="0" fontId="0" fillId="0" borderId="81" xfId="0" applyBorder="1" applyAlignment="1">
      <alignment vertical="center" wrapText="1"/>
    </xf>
    <xf numFmtId="0" fontId="4" fillId="0" borderId="79" xfId="0" applyFont="1" applyBorder="1" applyAlignment="1">
      <alignment vertical="center" shrinkToFit="1"/>
    </xf>
    <xf numFmtId="0" fontId="0" fillId="0" borderId="79" xfId="0" applyBorder="1" applyAlignment="1">
      <alignment vertical="center" shrinkToFit="1"/>
    </xf>
    <xf numFmtId="0" fontId="4" fillId="33" borderId="79" xfId="0" applyFont="1" applyFill="1" applyBorder="1" applyAlignment="1">
      <alignment horizontal="right" vertical="center" shrinkToFit="1"/>
    </xf>
    <xf numFmtId="0" fontId="0" fillId="33" borderId="79" xfId="0" applyFill="1" applyBorder="1" applyAlignment="1">
      <alignment horizontal="right" vertical="center" shrinkToFit="1"/>
    </xf>
    <xf numFmtId="0" fontId="0" fillId="33" borderId="82" xfId="0" applyFill="1" applyBorder="1" applyAlignment="1">
      <alignment horizontal="right" vertical="center" shrinkToFit="1"/>
    </xf>
    <xf numFmtId="0" fontId="4" fillId="33" borderId="83" xfId="0" applyFont="1" applyFill="1" applyBorder="1" applyAlignment="1">
      <alignment horizontal="right" vertical="center" shrinkToFit="1"/>
    </xf>
    <xf numFmtId="0" fontId="0" fillId="33" borderId="84" xfId="0" applyFill="1" applyBorder="1" applyAlignment="1">
      <alignment horizontal="right" vertical="center" shrinkToFit="1"/>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3" fillId="0" borderId="34" xfId="0" applyFont="1" applyBorder="1" applyAlignment="1">
      <alignment horizontal="center" vertical="center" shrinkToFit="1"/>
    </xf>
    <xf numFmtId="0" fontId="12" fillId="0" borderId="0" xfId="0" applyFont="1" applyAlignment="1">
      <alignment horizontal="center" shrinkToFit="1"/>
    </xf>
    <xf numFmtId="0" fontId="0" fillId="0" borderId="0" xfId="0" applyAlignment="1">
      <alignment horizontal="center"/>
    </xf>
    <xf numFmtId="0" fontId="18" fillId="0" borderId="54" xfId="0" applyFont="1" applyBorder="1" applyAlignment="1">
      <alignment vertical="center"/>
    </xf>
    <xf numFmtId="0" fontId="19" fillId="0" borderId="54" xfId="0" applyFont="1" applyBorder="1" applyAlignment="1">
      <alignment vertical="center"/>
    </xf>
    <xf numFmtId="0" fontId="20" fillId="0" borderId="54"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20" fillId="4" borderId="80" xfId="0" applyFont="1" applyFill="1" applyBorder="1" applyAlignment="1">
      <alignment horizontal="center" vertical="center"/>
    </xf>
    <xf numFmtId="0" fontId="20" fillId="0" borderId="80" xfId="0" applyFont="1" applyBorder="1" applyAlignment="1">
      <alignment horizontal="right" vertical="center"/>
    </xf>
    <xf numFmtId="0" fontId="20" fillId="0" borderId="16" xfId="0" applyFont="1" applyBorder="1" applyAlignment="1">
      <alignment horizontal="right" vertical="center"/>
    </xf>
    <xf numFmtId="0" fontId="21" fillId="0" borderId="0" xfId="0" applyFont="1" applyAlignment="1">
      <alignment horizontal="center" vertical="center"/>
    </xf>
    <xf numFmtId="0" fontId="0" fillId="0" borderId="0" xfId="0" applyAlignment="1">
      <alignment vertical="center"/>
    </xf>
    <xf numFmtId="0" fontId="21" fillId="4" borderId="59" xfId="0" applyFont="1" applyFill="1" applyBorder="1" applyAlignment="1">
      <alignment horizontal="right" vertical="center"/>
    </xf>
    <xf numFmtId="0" fontId="21" fillId="4" borderId="91" xfId="0" applyFont="1" applyFill="1" applyBorder="1" applyAlignment="1">
      <alignment horizontal="right" vertical="center"/>
    </xf>
    <xf numFmtId="0" fontId="21" fillId="4" borderId="19" xfId="0" applyFont="1" applyFill="1" applyBorder="1" applyAlignment="1">
      <alignment horizontal="right" vertical="center"/>
    </xf>
    <xf numFmtId="0" fontId="12" fillId="0" borderId="0" xfId="0" applyFont="1" applyAlignment="1">
      <alignment/>
    </xf>
    <xf numFmtId="0" fontId="20" fillId="0" borderId="54" xfId="0" applyFont="1" applyBorder="1" applyAlignment="1">
      <alignment horizontal="right" vertical="center"/>
    </xf>
    <xf numFmtId="0" fontId="21" fillId="0" borderId="92" xfId="0" applyFont="1" applyBorder="1" applyAlignment="1">
      <alignment horizontal="center" vertical="center"/>
    </xf>
    <xf numFmtId="0" fontId="21" fillId="4" borderId="16" xfId="0" applyFont="1" applyFill="1" applyBorder="1" applyAlignment="1">
      <alignment horizontal="center" vertical="center"/>
    </xf>
    <xf numFmtId="0" fontId="1"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13</xdr:row>
      <xdr:rowOff>9525</xdr:rowOff>
    </xdr:from>
    <xdr:to>
      <xdr:col>21</xdr:col>
      <xdr:colOff>47625</xdr:colOff>
      <xdr:row>14</xdr:row>
      <xdr:rowOff>28575</xdr:rowOff>
    </xdr:to>
    <xdr:sp>
      <xdr:nvSpPr>
        <xdr:cNvPr id="1" name="右矢印 8"/>
        <xdr:cNvSpPr>
          <a:spLocks/>
        </xdr:cNvSpPr>
      </xdr:nvSpPr>
      <xdr:spPr>
        <a:xfrm>
          <a:off x="5791200" y="3409950"/>
          <a:ext cx="361950" cy="333375"/>
        </a:xfrm>
        <a:prstGeom prst="rightArrow">
          <a:avLst>
            <a:gd name="adj" fmla="val 3361"/>
          </a:avLst>
        </a:prstGeom>
        <a:gradFill rotWithShape="1">
          <a:gsLst>
            <a:gs pos="0">
              <a:srgbClr val="000000"/>
            </a:gs>
            <a:gs pos="50000">
              <a:srgbClr val="C2D1ED"/>
            </a:gs>
            <a:gs pos="100000">
              <a:srgbClr val="E1E8F5"/>
            </a:gs>
          </a:gsLst>
          <a:lin ang="0" scaled="1"/>
        </a:gra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xdr:row>
      <xdr:rowOff>57150</xdr:rowOff>
    </xdr:from>
    <xdr:to>
      <xdr:col>10</xdr:col>
      <xdr:colOff>9525</xdr:colOff>
      <xdr:row>12</xdr:row>
      <xdr:rowOff>114300</xdr:rowOff>
    </xdr:to>
    <xdr:sp>
      <xdr:nvSpPr>
        <xdr:cNvPr id="2" name="右矢印 9"/>
        <xdr:cNvSpPr>
          <a:spLocks/>
        </xdr:cNvSpPr>
      </xdr:nvSpPr>
      <xdr:spPr>
        <a:xfrm rot="5400000">
          <a:off x="2581275" y="2771775"/>
          <a:ext cx="1095375" cy="514350"/>
        </a:xfrm>
        <a:prstGeom prst="rightArrow">
          <a:avLst>
            <a:gd name="adj" fmla="val 0"/>
          </a:avLst>
        </a:prstGeom>
        <a:gradFill rotWithShape="1">
          <a:gsLst>
            <a:gs pos="0">
              <a:srgbClr val="000000"/>
            </a:gs>
            <a:gs pos="50000">
              <a:srgbClr val="C2D1ED"/>
            </a:gs>
            <a:gs pos="100000">
              <a:srgbClr val="E1E8F5"/>
            </a:gs>
          </a:gsLst>
          <a:lin ang="0" scaled="1"/>
        </a:gra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3</xdr:row>
      <xdr:rowOff>200025</xdr:rowOff>
    </xdr:from>
    <xdr:to>
      <xdr:col>42</xdr:col>
      <xdr:colOff>685800</xdr:colOff>
      <xdr:row>8</xdr:row>
      <xdr:rowOff>0</xdr:rowOff>
    </xdr:to>
    <xdr:sp>
      <xdr:nvSpPr>
        <xdr:cNvPr id="3" name="正方形/長方形 10"/>
        <xdr:cNvSpPr>
          <a:spLocks/>
        </xdr:cNvSpPr>
      </xdr:nvSpPr>
      <xdr:spPr>
        <a:xfrm>
          <a:off x="7191375" y="885825"/>
          <a:ext cx="3067050" cy="1285875"/>
        </a:xfrm>
        <a:prstGeom prst="rect">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①この計算は，事業開始後毎月行い，配置基準を満たしていることを必ず確認してください。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②確認した書類は保管しておいてください。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③計算によりサービス提供責任者</a:t>
          </a:r>
          <a:r>
            <a:rPr lang="en-US" cap="none" sz="1000" b="0" i="0" u="none" baseline="0">
              <a:solidFill>
                <a:srgbClr val="000000"/>
              </a:solidFill>
              <a:latin typeface="ＭＳ Ｐゴシック"/>
              <a:ea typeface="ＭＳ Ｐゴシック"/>
              <a:cs typeface="ＭＳ Ｐゴシック"/>
            </a:rPr>
            <a:t>の人数に変更が生じる場合には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変更届</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提出</a:t>
          </a:r>
          <a:r>
            <a:rPr lang="en-US" cap="none" sz="1000" b="0" i="0" u="none" baseline="0">
              <a:solidFill>
                <a:srgbClr val="000000"/>
              </a:solidFill>
              <a:latin typeface="ＭＳ Ｐゴシック"/>
              <a:ea typeface="ＭＳ Ｐゴシック"/>
              <a:cs typeface="ＭＳ Ｐゴシック"/>
            </a:rPr>
            <a:t>が必要となります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333375</xdr:colOff>
      <xdr:row>1</xdr:row>
      <xdr:rowOff>76200</xdr:rowOff>
    </xdr:from>
    <xdr:to>
      <xdr:col>43</xdr:col>
      <xdr:colOff>847725</xdr:colOff>
      <xdr:row>2</xdr:row>
      <xdr:rowOff>209550</xdr:rowOff>
    </xdr:to>
    <xdr:sp>
      <xdr:nvSpPr>
        <xdr:cNvPr id="1" name="線吹き出し 1 (枠付き) 1"/>
        <xdr:cNvSpPr>
          <a:spLocks/>
        </xdr:cNvSpPr>
      </xdr:nvSpPr>
      <xdr:spPr>
        <a:xfrm>
          <a:off x="9105900" y="247650"/>
          <a:ext cx="1790700" cy="371475"/>
        </a:xfrm>
        <a:prstGeom prst="borderCallout1">
          <a:avLst>
            <a:gd name="adj1" fmla="val -75175"/>
            <a:gd name="adj2" fmla="val -27462"/>
            <a:gd name="adj3" fmla="val -51249"/>
            <a:gd name="adj4" fmla="val 5064"/>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介護予防事業を行っている場合は</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列記すること</a:t>
          </a:r>
        </a:p>
      </xdr:txBody>
    </xdr:sp>
    <xdr:clientData/>
  </xdr:twoCellAnchor>
  <xdr:twoCellAnchor>
    <xdr:from>
      <xdr:col>3</xdr:col>
      <xdr:colOff>361950</xdr:colOff>
      <xdr:row>1</xdr:row>
      <xdr:rowOff>209550</xdr:rowOff>
    </xdr:from>
    <xdr:to>
      <xdr:col>9</xdr:col>
      <xdr:colOff>114300</xdr:colOff>
      <xdr:row>3</xdr:row>
      <xdr:rowOff>95250</xdr:rowOff>
    </xdr:to>
    <xdr:sp>
      <xdr:nvSpPr>
        <xdr:cNvPr id="2" name="線吹き出し 1 (枠付き) 2"/>
        <xdr:cNvSpPr>
          <a:spLocks/>
        </xdr:cNvSpPr>
      </xdr:nvSpPr>
      <xdr:spPr>
        <a:xfrm>
          <a:off x="2000250" y="381000"/>
          <a:ext cx="1790700" cy="361950"/>
        </a:xfrm>
        <a:prstGeom prst="borderCallout1">
          <a:avLst>
            <a:gd name="adj1" fmla="val -3337"/>
            <a:gd name="adj2" fmla="val 156851"/>
            <a:gd name="adj3" fmla="val -1046"/>
            <a:gd name="adj4" fmla="val 42319"/>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変更日が月途中の場合は、変更した日から４週分で作成すること</a:t>
          </a:r>
        </a:p>
      </xdr:txBody>
    </xdr:sp>
    <xdr:clientData/>
  </xdr:twoCellAnchor>
  <xdr:twoCellAnchor>
    <xdr:from>
      <xdr:col>0</xdr:col>
      <xdr:colOff>152400</xdr:colOff>
      <xdr:row>16</xdr:row>
      <xdr:rowOff>171450</xdr:rowOff>
    </xdr:from>
    <xdr:to>
      <xdr:col>3</xdr:col>
      <xdr:colOff>523875</xdr:colOff>
      <xdr:row>20</xdr:row>
      <xdr:rowOff>142875</xdr:rowOff>
    </xdr:to>
    <xdr:sp>
      <xdr:nvSpPr>
        <xdr:cNvPr id="3" name="線吹き出し 1 (枠付き) 3"/>
        <xdr:cNvSpPr>
          <a:spLocks/>
        </xdr:cNvSpPr>
      </xdr:nvSpPr>
      <xdr:spPr>
        <a:xfrm>
          <a:off x="152400" y="3800475"/>
          <a:ext cx="2009775" cy="885825"/>
        </a:xfrm>
        <a:prstGeom prst="borderCallout1">
          <a:avLst>
            <a:gd name="adj1" fmla="val -9773"/>
            <a:gd name="adj2" fmla="val -101388"/>
            <a:gd name="adj3" fmla="val -657"/>
            <a:gd name="adj4" fmla="val -482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次のいずれかに該当する場合，勤務形態は，「Ｂ</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常勤兼務</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」または「Ｄ</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非常勤兼務</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」になります。</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当該事業所の他の職務を兼務する場合</a:t>
          </a:r>
          <a:r>
            <a:rPr lang="en-US" cap="none" sz="800" b="0" i="0" u="none" baseline="0">
              <a:solidFill>
                <a:srgbClr val="000000"/>
              </a:solidFill>
            </a:rPr>
            <a:t>
</a:t>
          </a:r>
          <a:r>
            <a:rPr lang="en-US" cap="none" sz="800" b="0" i="0" u="none" baseline="0">
              <a:solidFill>
                <a:srgbClr val="000000"/>
              </a:solidFill>
            </a:rPr>
            <a:t>(2)</a:t>
          </a:r>
          <a:r>
            <a:rPr lang="en-US" cap="none" sz="800" b="0" i="0" u="none" baseline="0">
              <a:solidFill>
                <a:srgbClr val="000000"/>
              </a:solidFill>
              <a:latin typeface="ＭＳ Ｐゴシック"/>
              <a:ea typeface="ＭＳ Ｐゴシック"/>
              <a:cs typeface="ＭＳ Ｐゴシック"/>
            </a:rPr>
            <a:t>同一敷地内の事業所で兼務する場合</a:t>
          </a:r>
        </a:p>
      </xdr:txBody>
    </xdr:sp>
    <xdr:clientData/>
  </xdr:twoCellAnchor>
  <xdr:twoCellAnchor>
    <xdr:from>
      <xdr:col>3</xdr:col>
      <xdr:colOff>904875</xdr:colOff>
      <xdr:row>15</xdr:row>
      <xdr:rowOff>47625</xdr:rowOff>
    </xdr:from>
    <xdr:to>
      <xdr:col>12</xdr:col>
      <xdr:colOff>200025</xdr:colOff>
      <xdr:row>16</xdr:row>
      <xdr:rowOff>171450</xdr:rowOff>
    </xdr:to>
    <xdr:sp>
      <xdr:nvSpPr>
        <xdr:cNvPr id="4" name="線吹き出し 1 (枠付き) 4"/>
        <xdr:cNvSpPr>
          <a:spLocks/>
        </xdr:cNvSpPr>
      </xdr:nvSpPr>
      <xdr:spPr>
        <a:xfrm>
          <a:off x="2543175" y="3448050"/>
          <a:ext cx="2009775" cy="352425"/>
        </a:xfrm>
        <a:prstGeom prst="borderCallout1">
          <a:avLst>
            <a:gd name="adj1" fmla="val -97689"/>
            <a:gd name="adj2" fmla="val -375333"/>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有資格者の配置が必要な職種については，資格名を記入してください。</a:t>
          </a:r>
        </a:p>
      </xdr:txBody>
    </xdr:sp>
    <xdr:clientData/>
  </xdr:twoCellAnchor>
  <xdr:twoCellAnchor>
    <xdr:from>
      <xdr:col>24</xdr:col>
      <xdr:colOff>142875</xdr:colOff>
      <xdr:row>7</xdr:row>
      <xdr:rowOff>190500</xdr:rowOff>
    </xdr:from>
    <xdr:to>
      <xdr:col>32</xdr:col>
      <xdr:colOff>171450</xdr:colOff>
      <xdr:row>9</xdr:row>
      <xdr:rowOff>114300</xdr:rowOff>
    </xdr:to>
    <xdr:sp>
      <xdr:nvSpPr>
        <xdr:cNvPr id="5" name="線吹き出し 1 (枠付き) 5"/>
        <xdr:cNvSpPr>
          <a:spLocks/>
        </xdr:cNvSpPr>
      </xdr:nvSpPr>
      <xdr:spPr>
        <a:xfrm>
          <a:off x="7162800" y="1762125"/>
          <a:ext cx="1781175" cy="381000"/>
        </a:xfrm>
        <a:prstGeom prst="borderCallout1">
          <a:avLst>
            <a:gd name="adj1" fmla="val 101967"/>
            <a:gd name="adj2" fmla="val 64694"/>
            <a:gd name="adj3" fmla="val 49976"/>
            <a:gd name="adj4" fmla="val 1143"/>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常勤職員は，他の職務を兼務していない場合，常勤換算は「１」となります。</a:t>
          </a:r>
        </a:p>
      </xdr:txBody>
    </xdr:sp>
    <xdr:clientData/>
  </xdr:twoCellAnchor>
  <xdr:twoCellAnchor>
    <xdr:from>
      <xdr:col>7</xdr:col>
      <xdr:colOff>57150</xdr:colOff>
      <xdr:row>8</xdr:row>
      <xdr:rowOff>114300</xdr:rowOff>
    </xdr:from>
    <xdr:to>
      <xdr:col>22</xdr:col>
      <xdr:colOff>95250</xdr:colOff>
      <xdr:row>9</xdr:row>
      <xdr:rowOff>190500</xdr:rowOff>
    </xdr:to>
    <xdr:sp>
      <xdr:nvSpPr>
        <xdr:cNvPr id="6" name="線吹き出し 1 (枠付き) 6"/>
        <xdr:cNvSpPr>
          <a:spLocks/>
        </xdr:cNvSpPr>
      </xdr:nvSpPr>
      <xdr:spPr>
        <a:xfrm>
          <a:off x="3276600" y="1914525"/>
          <a:ext cx="3390900" cy="304800"/>
        </a:xfrm>
        <a:prstGeom prst="borderCallout1">
          <a:avLst>
            <a:gd name="adj1" fmla="val -59439"/>
            <a:gd name="adj2" fmla="val -112578"/>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同一敷地内ある施設を含めて，一体的に管理するために兼務している職種（施設長，事務員など）については，兼務先を含めて合算して記載</a:t>
          </a:r>
        </a:p>
      </xdr:txBody>
    </xdr:sp>
    <xdr:clientData/>
  </xdr:twoCellAnchor>
  <xdr:twoCellAnchor>
    <xdr:from>
      <xdr:col>24</xdr:col>
      <xdr:colOff>47625</xdr:colOff>
      <xdr:row>17</xdr:row>
      <xdr:rowOff>38100</xdr:rowOff>
    </xdr:from>
    <xdr:to>
      <xdr:col>32</xdr:col>
      <xdr:colOff>85725</xdr:colOff>
      <xdr:row>19</xdr:row>
      <xdr:rowOff>209550</xdr:rowOff>
    </xdr:to>
    <xdr:sp>
      <xdr:nvSpPr>
        <xdr:cNvPr id="7" name="線吹き出し 1 (枠付き) 7"/>
        <xdr:cNvSpPr>
          <a:spLocks/>
        </xdr:cNvSpPr>
      </xdr:nvSpPr>
      <xdr:spPr>
        <a:xfrm>
          <a:off x="7067550" y="3895725"/>
          <a:ext cx="1790700" cy="628650"/>
        </a:xfrm>
        <a:prstGeom prst="borderCallout1">
          <a:avLst>
            <a:gd name="adj1" fmla="val 106050"/>
            <a:gd name="adj2" fmla="val -133759"/>
            <a:gd name="adj3" fmla="val 49976"/>
            <a:gd name="adj4" fmla="val 1143"/>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常勤換算後の人数の計算は</a:t>
          </a:r>
          <a:r>
            <a:rPr lang="en-US" cap="none" sz="800" b="0" i="0" u="none" baseline="0">
              <a:solidFill>
                <a:srgbClr val="000000"/>
              </a:solidFill>
              <a:latin typeface="ＭＳ Ｐゴシック"/>
              <a:ea typeface="ＭＳ Ｐゴシック"/>
              <a:cs typeface="ＭＳ Ｐゴシック"/>
            </a:rPr>
            <a:t>，週平均時間数</a:t>
          </a:r>
          <a:r>
            <a:rPr lang="en-US" cap="none" sz="800" b="0" i="0" u="none" baseline="0">
              <a:solidFill>
                <a:srgbClr val="000000"/>
              </a:solidFill>
            </a:rPr>
            <a:t>(8h)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常勤職員の週平均の勤務時間</a:t>
          </a:r>
          <a:r>
            <a:rPr lang="en-US" cap="none" sz="800" b="0" i="0" u="none" baseline="0">
              <a:solidFill>
                <a:srgbClr val="000000"/>
              </a:solidFill>
            </a:rPr>
            <a:t>(40h)</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0.2</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となる</a:t>
          </a:r>
        </a:p>
      </xdr:txBody>
    </xdr:sp>
    <xdr:clientData/>
  </xdr:twoCellAnchor>
  <xdr:twoCellAnchor>
    <xdr:from>
      <xdr:col>33</xdr:col>
      <xdr:colOff>314325</xdr:colOff>
      <xdr:row>18</xdr:row>
      <xdr:rowOff>114300</xdr:rowOff>
    </xdr:from>
    <xdr:to>
      <xdr:col>43</xdr:col>
      <xdr:colOff>933450</xdr:colOff>
      <xdr:row>19</xdr:row>
      <xdr:rowOff>142875</xdr:rowOff>
    </xdr:to>
    <xdr:sp>
      <xdr:nvSpPr>
        <xdr:cNvPr id="8" name="線吹き出し 1 (枠付き) 8"/>
        <xdr:cNvSpPr>
          <a:spLocks/>
        </xdr:cNvSpPr>
      </xdr:nvSpPr>
      <xdr:spPr>
        <a:xfrm>
          <a:off x="9496425" y="4200525"/>
          <a:ext cx="1485900" cy="257175"/>
        </a:xfrm>
        <a:prstGeom prst="borderCallout1">
          <a:avLst>
            <a:gd name="adj1" fmla="val -18439"/>
            <a:gd name="adj2" fmla="val -207851"/>
            <a:gd name="adj3" fmla="val -1861"/>
            <a:gd name="adj4" fmla="val -51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小数点第２位以下切捨</a:t>
          </a:r>
        </a:p>
      </xdr:txBody>
    </xdr:sp>
    <xdr:clientData/>
  </xdr:twoCellAnchor>
  <xdr:twoCellAnchor>
    <xdr:from>
      <xdr:col>15</xdr:col>
      <xdr:colOff>114300</xdr:colOff>
      <xdr:row>15</xdr:row>
      <xdr:rowOff>47625</xdr:rowOff>
    </xdr:from>
    <xdr:to>
      <xdr:col>29</xdr:col>
      <xdr:colOff>47625</xdr:colOff>
      <xdr:row>15</xdr:row>
      <xdr:rowOff>219075</xdr:rowOff>
    </xdr:to>
    <xdr:sp>
      <xdr:nvSpPr>
        <xdr:cNvPr id="9" name="線吹き出し 1 (枠付き) 9"/>
        <xdr:cNvSpPr>
          <a:spLocks/>
        </xdr:cNvSpPr>
      </xdr:nvSpPr>
      <xdr:spPr>
        <a:xfrm>
          <a:off x="5124450" y="3448050"/>
          <a:ext cx="3038475" cy="171450"/>
        </a:xfrm>
        <a:prstGeom prst="borderCallout1">
          <a:avLst>
            <a:gd name="adj1" fmla="val -61601"/>
            <a:gd name="adj2" fmla="val -80250"/>
            <a:gd name="adj3" fmla="val -50587"/>
            <a:gd name="adj4" fmla="val -6250"/>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兼務する場合は，勤務時間を職種毎に割り振</a:t>
          </a:r>
          <a:r>
            <a:rPr lang="en-US" cap="none" sz="800" b="0" i="0" u="none" baseline="0">
              <a:solidFill>
                <a:srgbClr val="000000"/>
              </a:solidFill>
              <a:latin typeface="ＭＳ Ｐゴシック"/>
              <a:ea typeface="ＭＳ Ｐゴシック"/>
              <a:cs typeface="ＭＳ Ｐゴシック"/>
            </a:rPr>
            <a:t>る必要があります。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361950</xdr:colOff>
      <xdr:row>1</xdr:row>
      <xdr:rowOff>76200</xdr:rowOff>
    </xdr:from>
    <xdr:to>
      <xdr:col>43</xdr:col>
      <xdr:colOff>876300</xdr:colOff>
      <xdr:row>2</xdr:row>
      <xdr:rowOff>209550</xdr:rowOff>
    </xdr:to>
    <xdr:sp>
      <xdr:nvSpPr>
        <xdr:cNvPr id="1" name="線吹き出し 1 (枠付き) 1"/>
        <xdr:cNvSpPr>
          <a:spLocks/>
        </xdr:cNvSpPr>
      </xdr:nvSpPr>
      <xdr:spPr>
        <a:xfrm>
          <a:off x="9134475" y="247650"/>
          <a:ext cx="1790700" cy="371475"/>
        </a:xfrm>
        <a:prstGeom prst="borderCallout1">
          <a:avLst>
            <a:gd name="adj1" fmla="val -71912"/>
            <a:gd name="adj2" fmla="val -19620"/>
            <a:gd name="adj3" fmla="val -51249"/>
            <a:gd name="adj4" fmla="val 5064"/>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介護予防事業を行っている場合は</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列記すること</a:t>
          </a:r>
        </a:p>
      </xdr:txBody>
    </xdr:sp>
    <xdr:clientData/>
  </xdr:twoCellAnchor>
  <xdr:twoCellAnchor>
    <xdr:from>
      <xdr:col>14</xdr:col>
      <xdr:colOff>190500</xdr:colOff>
      <xdr:row>0</xdr:row>
      <xdr:rowOff>0</xdr:rowOff>
    </xdr:from>
    <xdr:to>
      <xdr:col>22</xdr:col>
      <xdr:colOff>200025</xdr:colOff>
      <xdr:row>1</xdr:row>
      <xdr:rowOff>209550</xdr:rowOff>
    </xdr:to>
    <xdr:sp>
      <xdr:nvSpPr>
        <xdr:cNvPr id="2" name="線吹き出し 1 (枠付き) 2"/>
        <xdr:cNvSpPr>
          <a:spLocks/>
        </xdr:cNvSpPr>
      </xdr:nvSpPr>
      <xdr:spPr>
        <a:xfrm>
          <a:off x="4981575" y="0"/>
          <a:ext cx="1790700" cy="381000"/>
        </a:xfrm>
        <a:prstGeom prst="borderCallout1">
          <a:avLst>
            <a:gd name="adj1" fmla="val -25787"/>
            <a:gd name="adj2" fmla="val 215675"/>
            <a:gd name="adj3" fmla="val -1046"/>
            <a:gd name="adj4" fmla="val 42319"/>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変更日が月途中の場合は、変更した日から４週分で作成すること</a:t>
          </a:r>
        </a:p>
      </xdr:txBody>
    </xdr:sp>
    <xdr:clientData/>
  </xdr:twoCellAnchor>
  <xdr:twoCellAnchor>
    <xdr:from>
      <xdr:col>0</xdr:col>
      <xdr:colOff>209550</xdr:colOff>
      <xdr:row>20</xdr:row>
      <xdr:rowOff>66675</xdr:rowOff>
    </xdr:from>
    <xdr:to>
      <xdr:col>3</xdr:col>
      <xdr:colOff>581025</xdr:colOff>
      <xdr:row>24</xdr:row>
      <xdr:rowOff>38100</xdr:rowOff>
    </xdr:to>
    <xdr:sp>
      <xdr:nvSpPr>
        <xdr:cNvPr id="3" name="線吹き出し 1 (枠付き) 3"/>
        <xdr:cNvSpPr>
          <a:spLocks/>
        </xdr:cNvSpPr>
      </xdr:nvSpPr>
      <xdr:spPr>
        <a:xfrm>
          <a:off x="209550" y="4610100"/>
          <a:ext cx="2009775" cy="885825"/>
        </a:xfrm>
        <a:prstGeom prst="borderCallout1">
          <a:avLst>
            <a:gd name="adj1" fmla="val -14518"/>
            <a:gd name="adj2" fmla="val -85555"/>
            <a:gd name="adj3" fmla="val -657"/>
            <a:gd name="adj4" fmla="val -482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次のいずれかに該当する場合，勤務形態は，「Ｂ</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常勤兼務</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」または「Ｄ</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非常勤兼務</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」になります。</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当該事業所の他の職務を兼務する場合</a:t>
          </a:r>
          <a:r>
            <a:rPr lang="en-US" cap="none" sz="800" b="0" i="0" u="none" baseline="0">
              <a:solidFill>
                <a:srgbClr val="000000"/>
              </a:solidFill>
            </a:rPr>
            <a:t>
</a:t>
          </a:r>
          <a:r>
            <a:rPr lang="en-US" cap="none" sz="800" b="0" i="0" u="none" baseline="0">
              <a:solidFill>
                <a:srgbClr val="000000"/>
              </a:solidFill>
            </a:rPr>
            <a:t>(2)</a:t>
          </a:r>
          <a:r>
            <a:rPr lang="en-US" cap="none" sz="800" b="0" i="0" u="none" baseline="0">
              <a:solidFill>
                <a:srgbClr val="000000"/>
              </a:solidFill>
              <a:latin typeface="ＭＳ Ｐゴシック"/>
              <a:ea typeface="ＭＳ Ｐゴシック"/>
              <a:cs typeface="ＭＳ Ｐゴシック"/>
            </a:rPr>
            <a:t>同一敷地内の事業所で兼務する場合</a:t>
          </a:r>
        </a:p>
      </xdr:txBody>
    </xdr:sp>
    <xdr:clientData/>
  </xdr:twoCellAnchor>
  <xdr:twoCellAnchor>
    <xdr:from>
      <xdr:col>3</xdr:col>
      <xdr:colOff>723900</xdr:colOff>
      <xdr:row>14</xdr:row>
      <xdr:rowOff>161925</xdr:rowOff>
    </xdr:from>
    <xdr:to>
      <xdr:col>12</xdr:col>
      <xdr:colOff>19050</xdr:colOff>
      <xdr:row>16</xdr:row>
      <xdr:rowOff>66675</xdr:rowOff>
    </xdr:to>
    <xdr:sp>
      <xdr:nvSpPr>
        <xdr:cNvPr id="4" name="線吹き出し 1 (枠付き) 4"/>
        <xdr:cNvSpPr>
          <a:spLocks/>
        </xdr:cNvSpPr>
      </xdr:nvSpPr>
      <xdr:spPr>
        <a:xfrm>
          <a:off x="2362200" y="3333750"/>
          <a:ext cx="2009775" cy="361950"/>
        </a:xfrm>
        <a:prstGeom prst="borderCallout1">
          <a:avLst>
            <a:gd name="adj1" fmla="val -93342"/>
            <a:gd name="adj2" fmla="val -122273"/>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有資格者の配置が必要な職種については，資格名を記入してください。</a:t>
          </a:r>
        </a:p>
      </xdr:txBody>
    </xdr:sp>
    <xdr:clientData/>
  </xdr:twoCellAnchor>
  <xdr:twoCellAnchor>
    <xdr:from>
      <xdr:col>24</xdr:col>
      <xdr:colOff>171450</xdr:colOff>
      <xdr:row>7</xdr:row>
      <xdr:rowOff>95250</xdr:rowOff>
    </xdr:from>
    <xdr:to>
      <xdr:col>32</xdr:col>
      <xdr:colOff>209550</xdr:colOff>
      <xdr:row>9</xdr:row>
      <xdr:rowOff>19050</xdr:rowOff>
    </xdr:to>
    <xdr:sp>
      <xdr:nvSpPr>
        <xdr:cNvPr id="5" name="線吹き出し 1 (枠付き) 5"/>
        <xdr:cNvSpPr>
          <a:spLocks/>
        </xdr:cNvSpPr>
      </xdr:nvSpPr>
      <xdr:spPr>
        <a:xfrm>
          <a:off x="7191375" y="1666875"/>
          <a:ext cx="1790700" cy="381000"/>
        </a:xfrm>
        <a:prstGeom prst="borderCallout1">
          <a:avLst>
            <a:gd name="adj1" fmla="val 101967"/>
            <a:gd name="adj2" fmla="val 64694"/>
            <a:gd name="adj3" fmla="val 49976"/>
            <a:gd name="adj4" fmla="val 1143"/>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常勤職員は，他の職務を兼務していない場合，常勤換算は「１」となります。</a:t>
          </a:r>
        </a:p>
      </xdr:txBody>
    </xdr:sp>
    <xdr:clientData/>
  </xdr:twoCellAnchor>
  <xdr:twoCellAnchor>
    <xdr:from>
      <xdr:col>7</xdr:col>
      <xdr:colOff>114300</xdr:colOff>
      <xdr:row>8</xdr:row>
      <xdr:rowOff>95250</xdr:rowOff>
    </xdr:from>
    <xdr:to>
      <xdr:col>22</xdr:col>
      <xdr:colOff>142875</xdr:colOff>
      <xdr:row>9</xdr:row>
      <xdr:rowOff>171450</xdr:rowOff>
    </xdr:to>
    <xdr:sp>
      <xdr:nvSpPr>
        <xdr:cNvPr id="6" name="線吹き出し 1 (枠付き) 6"/>
        <xdr:cNvSpPr>
          <a:spLocks/>
        </xdr:cNvSpPr>
      </xdr:nvSpPr>
      <xdr:spPr>
        <a:xfrm>
          <a:off x="3333750" y="1895475"/>
          <a:ext cx="3381375" cy="304800"/>
        </a:xfrm>
        <a:prstGeom prst="borderCallout1">
          <a:avLst>
            <a:gd name="adj1" fmla="val -59439"/>
            <a:gd name="adj2" fmla="val -112578"/>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同一敷地内ある施設を含めて，一体的に管理するために兼務している職種（施設長，事務員など）については，兼務先を含めて合算して記載</a:t>
          </a:r>
        </a:p>
      </xdr:txBody>
    </xdr:sp>
    <xdr:clientData/>
  </xdr:twoCellAnchor>
  <xdr:twoCellAnchor>
    <xdr:from>
      <xdr:col>23</xdr:col>
      <xdr:colOff>161925</xdr:colOff>
      <xdr:row>19</xdr:row>
      <xdr:rowOff>47625</xdr:rowOff>
    </xdr:from>
    <xdr:to>
      <xdr:col>31</xdr:col>
      <xdr:colOff>200025</xdr:colOff>
      <xdr:row>21</xdr:row>
      <xdr:rowOff>219075</xdr:rowOff>
    </xdr:to>
    <xdr:sp>
      <xdr:nvSpPr>
        <xdr:cNvPr id="7" name="線吹き出し 1 (枠付き) 7"/>
        <xdr:cNvSpPr>
          <a:spLocks/>
        </xdr:cNvSpPr>
      </xdr:nvSpPr>
      <xdr:spPr>
        <a:xfrm>
          <a:off x="6962775" y="4362450"/>
          <a:ext cx="1790700" cy="628650"/>
        </a:xfrm>
        <a:prstGeom prst="borderCallout1">
          <a:avLst>
            <a:gd name="adj1" fmla="val 103194"/>
            <a:gd name="adj2" fmla="val -76782"/>
            <a:gd name="adj3" fmla="val 49976"/>
            <a:gd name="adj4" fmla="val 1143"/>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常勤換算後の人数の計算は</a:t>
          </a:r>
          <a:r>
            <a:rPr lang="en-US" cap="none" sz="800" b="0" i="0" u="none" baseline="0">
              <a:solidFill>
                <a:srgbClr val="000000"/>
              </a:solidFill>
              <a:latin typeface="ＭＳ Ｐゴシック"/>
              <a:ea typeface="ＭＳ Ｐゴシック"/>
              <a:cs typeface="ＭＳ Ｐゴシック"/>
            </a:rPr>
            <a:t>，週平均時間数</a:t>
          </a:r>
          <a:r>
            <a:rPr lang="en-US" cap="none" sz="800" b="0" i="0" u="none" baseline="0">
              <a:solidFill>
                <a:srgbClr val="000000"/>
              </a:solidFill>
            </a:rPr>
            <a:t>(15h)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常勤職員の週平均の勤務時間</a:t>
          </a:r>
          <a:r>
            <a:rPr lang="en-US" cap="none" sz="800" b="0" i="0" u="none" baseline="0">
              <a:solidFill>
                <a:srgbClr val="000000"/>
              </a:solidFill>
            </a:rPr>
            <a:t>(40h)</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0.375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となる</a:t>
          </a:r>
        </a:p>
      </xdr:txBody>
    </xdr:sp>
    <xdr:clientData/>
  </xdr:twoCellAnchor>
  <xdr:twoCellAnchor>
    <xdr:from>
      <xdr:col>33</xdr:col>
      <xdr:colOff>238125</xdr:colOff>
      <xdr:row>23</xdr:row>
      <xdr:rowOff>219075</xdr:rowOff>
    </xdr:from>
    <xdr:to>
      <xdr:col>43</xdr:col>
      <xdr:colOff>695325</xdr:colOff>
      <xdr:row>25</xdr:row>
      <xdr:rowOff>104775</xdr:rowOff>
    </xdr:to>
    <xdr:sp>
      <xdr:nvSpPr>
        <xdr:cNvPr id="8" name="線吹き出し 1 (枠付き) 8"/>
        <xdr:cNvSpPr>
          <a:spLocks/>
        </xdr:cNvSpPr>
      </xdr:nvSpPr>
      <xdr:spPr>
        <a:xfrm>
          <a:off x="9420225" y="5448300"/>
          <a:ext cx="1323975" cy="342900"/>
        </a:xfrm>
        <a:prstGeom prst="borderCallout1">
          <a:avLst>
            <a:gd name="adj1" fmla="val -11125"/>
            <a:gd name="adj2" fmla="val -127287"/>
            <a:gd name="adj3" fmla="val -1861"/>
            <a:gd name="adj4" fmla="val -51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小数点第２位以下切捨</a:t>
          </a:r>
        </a:p>
      </xdr:txBody>
    </xdr:sp>
    <xdr:clientData/>
  </xdr:twoCellAnchor>
  <xdr:twoCellAnchor>
    <xdr:from>
      <xdr:col>9</xdr:col>
      <xdr:colOff>47625</xdr:colOff>
      <xdr:row>11</xdr:row>
      <xdr:rowOff>171450</xdr:rowOff>
    </xdr:from>
    <xdr:to>
      <xdr:col>26</xdr:col>
      <xdr:colOff>114300</xdr:colOff>
      <xdr:row>13</xdr:row>
      <xdr:rowOff>47625</xdr:rowOff>
    </xdr:to>
    <xdr:sp>
      <xdr:nvSpPr>
        <xdr:cNvPr id="9" name="線吹き出し 1 (枠付き) 9"/>
        <xdr:cNvSpPr>
          <a:spLocks/>
        </xdr:cNvSpPr>
      </xdr:nvSpPr>
      <xdr:spPr>
        <a:xfrm>
          <a:off x="3724275" y="2657475"/>
          <a:ext cx="3848100" cy="333375"/>
        </a:xfrm>
        <a:prstGeom prst="borderCallout1">
          <a:avLst>
            <a:gd name="adj1" fmla="val -69509"/>
            <a:gd name="adj2" fmla="val -56388"/>
            <a:gd name="adj3" fmla="val -50587"/>
            <a:gd name="adj4" fmla="val -6250"/>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他職種を兼務する場合は，勤務時間を職種毎に割り振</a:t>
          </a:r>
          <a:r>
            <a:rPr lang="en-US" cap="none" sz="800" b="0" i="0" u="none" baseline="0">
              <a:solidFill>
                <a:srgbClr val="000000"/>
              </a:solidFill>
              <a:latin typeface="ＭＳ Ｐゴシック"/>
              <a:ea typeface="ＭＳ Ｐゴシック"/>
              <a:cs typeface="ＭＳ Ｐゴシック"/>
            </a:rPr>
            <a:t>る必要があります。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兼務の場合，名前が複数回登場します。</a:t>
          </a:r>
          <a:r>
            <a:rPr lang="en-US" cap="none" sz="800" b="0" i="0" u="none" baseline="0">
              <a:solidFill>
                <a:srgbClr val="000000"/>
              </a:solidFill>
            </a:rPr>
            <a:t>)</a:t>
          </a:r>
        </a:p>
      </xdr:txBody>
    </xdr:sp>
    <xdr:clientData/>
  </xdr:twoCellAnchor>
  <xdr:twoCellAnchor>
    <xdr:from>
      <xdr:col>6</xdr:col>
      <xdr:colOff>9525</xdr:colOff>
      <xdr:row>12</xdr:row>
      <xdr:rowOff>114300</xdr:rowOff>
    </xdr:from>
    <xdr:to>
      <xdr:col>9</xdr:col>
      <xdr:colOff>47625</xdr:colOff>
      <xdr:row>13</xdr:row>
      <xdr:rowOff>114300</xdr:rowOff>
    </xdr:to>
    <xdr:sp>
      <xdr:nvSpPr>
        <xdr:cNvPr id="10" name="直線矢印コネクタ 10"/>
        <xdr:cNvSpPr>
          <a:spLocks/>
        </xdr:cNvSpPr>
      </xdr:nvSpPr>
      <xdr:spPr>
        <a:xfrm flipH="1">
          <a:off x="3009900" y="2828925"/>
          <a:ext cx="714375"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238125</xdr:rowOff>
    </xdr:from>
    <xdr:to>
      <xdr:col>11</xdr:col>
      <xdr:colOff>19050</xdr:colOff>
      <xdr:row>3</xdr:row>
      <xdr:rowOff>95250</xdr:rowOff>
    </xdr:to>
    <xdr:sp>
      <xdr:nvSpPr>
        <xdr:cNvPr id="11" name="線吹き出し 1 (枠付き) 11"/>
        <xdr:cNvSpPr>
          <a:spLocks/>
        </xdr:cNvSpPr>
      </xdr:nvSpPr>
      <xdr:spPr>
        <a:xfrm>
          <a:off x="0" y="409575"/>
          <a:ext cx="4152900" cy="333375"/>
        </a:xfrm>
        <a:prstGeom prst="borderCallout1">
          <a:avLst>
            <a:gd name="adj1" fmla="val -70254"/>
            <a:gd name="adj2" fmla="val 97421"/>
            <a:gd name="adj3" fmla="val -52486"/>
            <a:gd name="adj4" fmla="val -10796"/>
          </a:avLst>
        </a:prstGeom>
        <a:gradFill rotWithShape="1">
          <a:gsLst>
            <a:gs pos="0">
              <a:srgbClr val="DDD9C3"/>
            </a:gs>
            <a:gs pos="50000">
              <a:srgbClr val="F2F2F2"/>
            </a:gs>
            <a:gs pos="100000">
              <a:srgbClr val="DDD9C3"/>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　　２単位以上の場合，管理者・事務員・生活相談員・機能訓練指導員以外は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単位ごとに勤務体制を分けて作成すること</a:t>
          </a:r>
        </a:p>
      </xdr:txBody>
    </xdr:sp>
    <xdr:clientData/>
  </xdr:twoCellAnchor>
  <xdr:twoCellAnchor>
    <xdr:from>
      <xdr:col>3</xdr:col>
      <xdr:colOff>800100</xdr:colOff>
      <xdr:row>19</xdr:row>
      <xdr:rowOff>95250</xdr:rowOff>
    </xdr:from>
    <xdr:to>
      <xdr:col>16</xdr:col>
      <xdr:colOff>114300</xdr:colOff>
      <xdr:row>20</xdr:row>
      <xdr:rowOff>200025</xdr:rowOff>
    </xdr:to>
    <xdr:sp>
      <xdr:nvSpPr>
        <xdr:cNvPr id="12" name="線吹き出し 1 (枠付き) 12"/>
        <xdr:cNvSpPr>
          <a:spLocks/>
        </xdr:cNvSpPr>
      </xdr:nvSpPr>
      <xdr:spPr>
        <a:xfrm>
          <a:off x="2438400" y="4410075"/>
          <a:ext cx="2933700" cy="333375"/>
        </a:xfrm>
        <a:prstGeom prst="borderCallout1">
          <a:avLst>
            <a:gd name="adj1" fmla="val -78453"/>
            <a:gd name="adj2" fmla="val -234902"/>
            <a:gd name="adj3" fmla="val -52486"/>
            <a:gd name="adj4" fmla="val -10796"/>
          </a:avLst>
        </a:prstGeom>
        <a:gradFill rotWithShape="1">
          <a:gsLst>
            <a:gs pos="0">
              <a:srgbClr val="9AB5E4"/>
            </a:gs>
            <a:gs pos="50000">
              <a:srgbClr val="C2D1ED"/>
            </a:gs>
            <a:gs pos="100000">
              <a:srgbClr val="E1E8F5"/>
            </a:gs>
          </a:gsLst>
          <a:lin ang="5400000" scaled="1"/>
        </a:gradFill>
        <a:ln w="9525" cmpd="sng">
          <a:solidFill>
            <a:srgbClr val="000000"/>
          </a:solidFill>
          <a:headEnd type="triangl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サービス提供体制強化加算（</a:t>
          </a:r>
          <a:r>
            <a:rPr lang="en-US" cap="none" sz="800" b="0" i="0" u="none" baseline="0">
              <a:solidFill>
                <a:srgbClr val="000000"/>
              </a:solidFill>
            </a:rPr>
            <a:t>Ⅰ</a:t>
          </a:r>
          <a:r>
            <a:rPr lang="en-US" cap="none" sz="800" b="0" i="0" u="none" baseline="0">
              <a:solidFill>
                <a:srgbClr val="000000"/>
              </a:solidFill>
              <a:latin typeface="ＭＳ Ｐゴシック"/>
              <a:ea typeface="ＭＳ Ｐゴシック"/>
              <a:cs typeface="ＭＳ Ｐゴシック"/>
            </a:rPr>
            <a:t>）を算定する場合，介護福祉資格を保有する介護職員は，資格欄に記入してください。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AR36"/>
  <sheetViews>
    <sheetView tabSelected="1" view="pageBreakPreview" zoomScale="130" zoomScaleSheetLayoutView="130" zoomScalePageLayoutView="0" workbookViewId="0" topLeftCell="A1">
      <selection activeCell="A2" sqref="A2"/>
    </sheetView>
  </sheetViews>
  <sheetFormatPr defaultColWidth="9.00390625" defaultRowHeight="13.5"/>
  <cols>
    <col min="1" max="1" width="9.75390625" style="1" customWidth="1"/>
    <col min="2" max="2" width="3.875" style="1" customWidth="1"/>
    <col min="3" max="3" width="7.875" style="1" customWidth="1"/>
    <col min="4" max="4" width="12.25390625" style="1" customWidth="1"/>
    <col min="5" max="5" width="2.75390625" style="1" customWidth="1"/>
    <col min="6" max="7" width="2.875" style="1" customWidth="1"/>
    <col min="8" max="8" width="3.125" style="1" customWidth="1"/>
    <col min="9" max="9" width="2.875" style="1" customWidth="1"/>
    <col min="10" max="10" width="3.125" style="1" customWidth="1"/>
    <col min="11" max="15" width="2.875" style="1" customWidth="1"/>
    <col min="16" max="16" width="3.25390625" style="1" customWidth="1"/>
    <col min="17" max="22" width="2.875" style="1" customWidth="1"/>
    <col min="23" max="23" width="3.00390625" style="1" customWidth="1"/>
    <col min="24" max="32" width="2.875" style="1" customWidth="1"/>
    <col min="33" max="33" width="5.375" style="1" customWidth="1"/>
    <col min="34" max="34" width="5.625" style="1" customWidth="1"/>
    <col min="35" max="35" width="5.75390625" style="1" customWidth="1"/>
    <col min="36" max="43" width="0" style="1" hidden="1" customWidth="1"/>
    <col min="44" max="44" width="12.50390625" style="1" customWidth="1"/>
    <col min="45" max="16384" width="9.00390625" style="1" customWidth="1"/>
  </cols>
  <sheetData>
    <row r="1" spans="1:44" ht="13.5">
      <c r="A1" s="190" t="s">
        <v>151</v>
      </c>
      <c r="AR1" s="71" t="s">
        <v>44</v>
      </c>
    </row>
    <row r="2" spans="1:19" ht="18.75" customHeight="1">
      <c r="A2" s="6" t="s">
        <v>0</v>
      </c>
      <c r="J2" s="2" t="s">
        <v>70</v>
      </c>
      <c r="K2" s="2"/>
      <c r="L2" s="2" t="s">
        <v>71</v>
      </c>
      <c r="M2" s="2"/>
      <c r="N2" s="2" t="s">
        <v>72</v>
      </c>
      <c r="O2" s="2" t="s">
        <v>73</v>
      </c>
      <c r="P2" s="1" t="s">
        <v>74</v>
      </c>
      <c r="S2" s="6" t="s">
        <v>20</v>
      </c>
    </row>
    <row r="3" spans="1:19" ht="18.75" customHeight="1" thickBot="1">
      <c r="A3" s="7"/>
      <c r="B3" s="8"/>
      <c r="C3" s="8"/>
      <c r="I3" s="2"/>
      <c r="J3" s="2"/>
      <c r="K3" s="2"/>
      <c r="L3" s="2"/>
      <c r="M3" s="2"/>
      <c r="N3" s="2"/>
      <c r="O3" s="2"/>
      <c r="S3" s="6" t="s">
        <v>1</v>
      </c>
    </row>
    <row r="4" spans="1:44" ht="18.75" customHeight="1">
      <c r="A4" s="9"/>
      <c r="B4" s="57" t="s">
        <v>2</v>
      </c>
      <c r="C4" s="119"/>
      <c r="D4" s="3"/>
      <c r="E4" s="166" t="s">
        <v>36</v>
      </c>
      <c r="F4" s="167"/>
      <c r="G4" s="167"/>
      <c r="H4" s="167"/>
      <c r="I4" s="167"/>
      <c r="J4" s="167"/>
      <c r="K4" s="168"/>
      <c r="L4" s="166" t="s">
        <v>37</v>
      </c>
      <c r="M4" s="167"/>
      <c r="N4" s="167"/>
      <c r="O4" s="167"/>
      <c r="P4" s="167"/>
      <c r="Q4" s="167"/>
      <c r="R4" s="168"/>
      <c r="S4" s="166" t="s">
        <v>38</v>
      </c>
      <c r="T4" s="167"/>
      <c r="U4" s="167"/>
      <c r="V4" s="167"/>
      <c r="W4" s="167"/>
      <c r="X4" s="167"/>
      <c r="Y4" s="168"/>
      <c r="Z4" s="166" t="s">
        <v>39</v>
      </c>
      <c r="AA4" s="167"/>
      <c r="AB4" s="167"/>
      <c r="AC4" s="167"/>
      <c r="AD4" s="167"/>
      <c r="AE4" s="167"/>
      <c r="AF4" s="169"/>
      <c r="AG4" s="59" t="s">
        <v>3</v>
      </c>
      <c r="AH4" s="60" t="s">
        <v>4</v>
      </c>
      <c r="AI4" s="61" t="s">
        <v>5</v>
      </c>
      <c r="AJ4" s="3"/>
      <c r="AR4" s="22" t="s">
        <v>21</v>
      </c>
    </row>
    <row r="5" spans="1:44" ht="18" customHeight="1">
      <c r="A5" s="10" t="s">
        <v>6</v>
      </c>
      <c r="B5" s="11"/>
      <c r="C5" s="114" t="s">
        <v>46</v>
      </c>
      <c r="D5" s="12" t="s">
        <v>7</v>
      </c>
      <c r="E5" s="13">
        <v>1</v>
      </c>
      <c r="F5" s="13">
        <v>2</v>
      </c>
      <c r="G5" s="13">
        <v>3</v>
      </c>
      <c r="H5" s="13">
        <v>4</v>
      </c>
      <c r="I5" s="13">
        <v>5</v>
      </c>
      <c r="J5" s="13">
        <v>6</v>
      </c>
      <c r="K5" s="13">
        <v>7</v>
      </c>
      <c r="L5" s="5">
        <v>8</v>
      </c>
      <c r="M5" s="13">
        <v>9</v>
      </c>
      <c r="N5" s="13">
        <v>10</v>
      </c>
      <c r="O5" s="13">
        <v>11</v>
      </c>
      <c r="P5" s="13">
        <v>12</v>
      </c>
      <c r="Q5" s="13">
        <v>13</v>
      </c>
      <c r="R5" s="13">
        <v>14</v>
      </c>
      <c r="S5" s="5">
        <v>15</v>
      </c>
      <c r="T5" s="13">
        <v>16</v>
      </c>
      <c r="U5" s="13">
        <v>17</v>
      </c>
      <c r="V5" s="13">
        <v>18</v>
      </c>
      <c r="W5" s="13">
        <v>19</v>
      </c>
      <c r="X5" s="13">
        <v>20</v>
      </c>
      <c r="Y5" s="13">
        <v>21</v>
      </c>
      <c r="Z5" s="5">
        <v>22</v>
      </c>
      <c r="AA5" s="13">
        <v>23</v>
      </c>
      <c r="AB5" s="13">
        <v>24</v>
      </c>
      <c r="AC5" s="13">
        <v>25</v>
      </c>
      <c r="AD5" s="13">
        <v>26</v>
      </c>
      <c r="AE5" s="13">
        <v>27</v>
      </c>
      <c r="AF5" s="13">
        <v>28</v>
      </c>
      <c r="AG5" s="62"/>
      <c r="AH5" s="63" t="s">
        <v>8</v>
      </c>
      <c r="AI5" s="64" t="s">
        <v>9</v>
      </c>
      <c r="AJ5" s="4" t="s">
        <v>10</v>
      </c>
      <c r="AR5" s="157"/>
    </row>
    <row r="6" spans="1:44" ht="18" customHeight="1" thickBot="1">
      <c r="A6" s="14"/>
      <c r="B6" s="58" t="s">
        <v>11</v>
      </c>
      <c r="C6" s="115"/>
      <c r="D6" s="15"/>
      <c r="E6" s="90" t="s">
        <v>150</v>
      </c>
      <c r="F6" s="90"/>
      <c r="G6" s="90"/>
      <c r="H6" s="90"/>
      <c r="I6" s="90"/>
      <c r="J6" s="90"/>
      <c r="K6" s="90"/>
      <c r="L6" s="137"/>
      <c r="M6" s="90"/>
      <c r="N6" s="90"/>
      <c r="O6" s="90"/>
      <c r="P6" s="90"/>
      <c r="Q6" s="90"/>
      <c r="R6" s="90"/>
      <c r="S6" s="137"/>
      <c r="T6" s="90"/>
      <c r="U6" s="90"/>
      <c r="V6" s="90"/>
      <c r="W6" s="90"/>
      <c r="X6" s="90"/>
      <c r="Y6" s="90"/>
      <c r="Z6" s="137"/>
      <c r="AA6" s="90"/>
      <c r="AB6" s="90"/>
      <c r="AC6" s="90"/>
      <c r="AD6" s="90"/>
      <c r="AE6" s="90"/>
      <c r="AF6" s="90"/>
      <c r="AG6" s="65" t="s">
        <v>12</v>
      </c>
      <c r="AH6" s="66" t="s">
        <v>13</v>
      </c>
      <c r="AI6" s="67" t="s">
        <v>14</v>
      </c>
      <c r="AJ6" s="15"/>
      <c r="AR6" s="158"/>
    </row>
    <row r="7" spans="1:44" ht="18" customHeight="1">
      <c r="A7" s="76"/>
      <c r="B7" s="78"/>
      <c r="C7" s="120"/>
      <c r="D7" s="87"/>
      <c r="E7" s="69"/>
      <c r="F7" s="69"/>
      <c r="G7" s="69"/>
      <c r="H7" s="69"/>
      <c r="I7" s="69"/>
      <c r="J7" s="69"/>
      <c r="K7" s="69"/>
      <c r="L7" s="70"/>
      <c r="M7" s="69"/>
      <c r="N7" s="69"/>
      <c r="O7" s="69"/>
      <c r="P7" s="69"/>
      <c r="Q7" s="69"/>
      <c r="R7" s="69"/>
      <c r="S7" s="70"/>
      <c r="T7" s="69"/>
      <c r="U7" s="69"/>
      <c r="V7" s="69"/>
      <c r="W7" s="69"/>
      <c r="X7" s="69"/>
      <c r="Y7" s="69"/>
      <c r="Z7" s="70"/>
      <c r="AA7" s="69"/>
      <c r="AB7" s="69"/>
      <c r="AC7" s="69"/>
      <c r="AD7" s="69"/>
      <c r="AE7" s="69"/>
      <c r="AF7" s="69"/>
      <c r="AG7" s="17">
        <f>SUM(E7:AF7)</f>
        <v>0</v>
      </c>
      <c r="AH7" s="25">
        <f>AG7/4</f>
        <v>0</v>
      </c>
      <c r="AI7" s="26"/>
      <c r="AJ7" s="4"/>
      <c r="AR7" s="130"/>
    </row>
    <row r="8" spans="1:44" ht="18" customHeight="1">
      <c r="A8" s="77"/>
      <c r="B8" s="72"/>
      <c r="C8" s="121"/>
      <c r="D8" s="88"/>
      <c r="E8" s="70"/>
      <c r="F8" s="69"/>
      <c r="G8" s="69"/>
      <c r="H8" s="69"/>
      <c r="I8" s="69"/>
      <c r="J8" s="69"/>
      <c r="K8" s="69"/>
      <c r="L8" s="70"/>
      <c r="M8" s="69"/>
      <c r="N8" s="69"/>
      <c r="O8" s="69"/>
      <c r="P8" s="69"/>
      <c r="Q8" s="69"/>
      <c r="R8" s="69"/>
      <c r="S8" s="70"/>
      <c r="T8" s="69"/>
      <c r="U8" s="69"/>
      <c r="V8" s="69"/>
      <c r="W8" s="69"/>
      <c r="X8" s="69"/>
      <c r="Y8" s="69"/>
      <c r="Z8" s="70"/>
      <c r="AA8" s="69"/>
      <c r="AB8" s="69"/>
      <c r="AC8" s="69"/>
      <c r="AD8" s="69"/>
      <c r="AE8" s="69"/>
      <c r="AF8" s="132"/>
      <c r="AG8" s="18">
        <f>SUM(E8:AF8)</f>
        <v>0</v>
      </c>
      <c r="AH8" s="16">
        <f>AG8/4</f>
        <v>0</v>
      </c>
      <c r="AI8" s="29"/>
      <c r="AJ8" s="4"/>
      <c r="AR8" s="75"/>
    </row>
    <row r="9" spans="1:44" ht="18" customHeight="1" thickBot="1">
      <c r="A9" s="95"/>
      <c r="B9" s="92"/>
      <c r="C9" s="122"/>
      <c r="D9" s="110"/>
      <c r="E9" s="31"/>
      <c r="F9" s="30"/>
      <c r="G9" s="30"/>
      <c r="H9" s="30"/>
      <c r="I9" s="30"/>
      <c r="J9" s="30"/>
      <c r="K9" s="30"/>
      <c r="L9" s="31"/>
      <c r="M9" s="30"/>
      <c r="N9" s="30"/>
      <c r="O9" s="30"/>
      <c r="P9" s="30"/>
      <c r="Q9" s="30"/>
      <c r="R9" s="30"/>
      <c r="S9" s="31"/>
      <c r="T9" s="30"/>
      <c r="U9" s="30"/>
      <c r="V9" s="30"/>
      <c r="W9" s="30"/>
      <c r="X9" s="30"/>
      <c r="Y9" s="30"/>
      <c r="Z9" s="31"/>
      <c r="AA9" s="30"/>
      <c r="AB9" s="30"/>
      <c r="AC9" s="30"/>
      <c r="AD9" s="30"/>
      <c r="AE9" s="30"/>
      <c r="AF9" s="133"/>
      <c r="AG9" s="84">
        <f>SUM(E9:AF9)</f>
        <v>0</v>
      </c>
      <c r="AH9" s="85">
        <f>AG9/4</f>
        <v>0</v>
      </c>
      <c r="AI9" s="29"/>
      <c r="AJ9" s="4"/>
      <c r="AR9" s="100"/>
    </row>
    <row r="10" spans="1:44" ht="18" customHeight="1">
      <c r="A10" s="76"/>
      <c r="B10" s="78"/>
      <c r="C10" s="120"/>
      <c r="D10" s="87"/>
      <c r="E10" s="69"/>
      <c r="F10" s="69"/>
      <c r="G10" s="69"/>
      <c r="H10" s="69"/>
      <c r="I10" s="69"/>
      <c r="J10" s="69"/>
      <c r="K10" s="69"/>
      <c r="L10" s="70"/>
      <c r="M10" s="69"/>
      <c r="N10" s="69"/>
      <c r="O10" s="69"/>
      <c r="P10" s="69"/>
      <c r="Q10" s="69"/>
      <c r="R10" s="69"/>
      <c r="S10" s="70"/>
      <c r="T10" s="69"/>
      <c r="U10" s="69"/>
      <c r="V10" s="69"/>
      <c r="W10" s="69"/>
      <c r="X10" s="69"/>
      <c r="Y10" s="69"/>
      <c r="Z10" s="70"/>
      <c r="AA10" s="69"/>
      <c r="AB10" s="69"/>
      <c r="AC10" s="69"/>
      <c r="AD10" s="69"/>
      <c r="AE10" s="69"/>
      <c r="AF10" s="69"/>
      <c r="AG10" s="111">
        <f>SUM(E10:AF10)</f>
        <v>0</v>
      </c>
      <c r="AH10" s="112">
        <f>AG10/4</f>
        <v>0</v>
      </c>
      <c r="AI10" s="26"/>
      <c r="AJ10" s="3"/>
      <c r="AK10" s="101"/>
      <c r="AL10" s="101"/>
      <c r="AM10" s="101"/>
      <c r="AN10" s="101"/>
      <c r="AO10" s="101"/>
      <c r="AP10" s="101"/>
      <c r="AQ10" s="101"/>
      <c r="AR10" s="134"/>
    </row>
    <row r="11" spans="1:44" ht="18" customHeight="1" thickBot="1">
      <c r="A11" s="77"/>
      <c r="B11" s="72"/>
      <c r="C11" s="121"/>
      <c r="D11" s="88"/>
      <c r="E11" s="70"/>
      <c r="F11" s="69"/>
      <c r="G11" s="69"/>
      <c r="H11" s="69"/>
      <c r="I11" s="69"/>
      <c r="J11" s="69"/>
      <c r="K11" s="69"/>
      <c r="L11" s="70"/>
      <c r="M11" s="69"/>
      <c r="N11" s="69"/>
      <c r="O11" s="69"/>
      <c r="P11" s="69"/>
      <c r="Q11" s="69"/>
      <c r="R11" s="69"/>
      <c r="S11" s="70"/>
      <c r="T11" s="69"/>
      <c r="U11" s="69"/>
      <c r="V11" s="69"/>
      <c r="W11" s="69"/>
      <c r="X11" s="69"/>
      <c r="Y11" s="69"/>
      <c r="Z11" s="70"/>
      <c r="AA11" s="69"/>
      <c r="AB11" s="69"/>
      <c r="AC11" s="69"/>
      <c r="AD11" s="69"/>
      <c r="AE11" s="69"/>
      <c r="AF11" s="132"/>
      <c r="AG11" s="18">
        <f>SUM(E11:AF11)</f>
        <v>0</v>
      </c>
      <c r="AH11" s="16">
        <f>AG11/4</f>
        <v>0</v>
      </c>
      <c r="AI11" s="29"/>
      <c r="AJ11" s="4"/>
      <c r="AR11" s="75"/>
    </row>
    <row r="12" spans="1:44" ht="18" customHeight="1" thickBot="1">
      <c r="A12" s="142"/>
      <c r="B12" s="143"/>
      <c r="C12" s="144"/>
      <c r="D12" s="145"/>
      <c r="E12" s="159"/>
      <c r="F12" s="160"/>
      <c r="G12" s="160"/>
      <c r="H12" s="160"/>
      <c r="I12" s="160"/>
      <c r="J12" s="160"/>
      <c r="K12" s="160"/>
      <c r="L12" s="159"/>
      <c r="M12" s="160"/>
      <c r="N12" s="160"/>
      <c r="O12" s="160"/>
      <c r="P12" s="160"/>
      <c r="Q12" s="160"/>
      <c r="R12" s="160"/>
      <c r="S12" s="159"/>
      <c r="T12" s="160"/>
      <c r="U12" s="160"/>
      <c r="V12" s="160"/>
      <c r="W12" s="160"/>
      <c r="X12" s="160"/>
      <c r="Y12" s="160"/>
      <c r="Z12" s="161" t="s">
        <v>69</v>
      </c>
      <c r="AA12" s="162"/>
      <c r="AB12" s="162"/>
      <c r="AC12" s="162"/>
      <c r="AD12" s="162"/>
      <c r="AE12" s="162"/>
      <c r="AF12" s="163"/>
      <c r="AG12" s="116"/>
      <c r="AH12" s="117"/>
      <c r="AI12" s="118"/>
      <c r="AJ12" s="102"/>
      <c r="AK12" s="103"/>
      <c r="AL12" s="103"/>
      <c r="AM12" s="103"/>
      <c r="AN12" s="103"/>
      <c r="AO12" s="103"/>
      <c r="AP12" s="103"/>
      <c r="AQ12" s="103"/>
      <c r="AR12" s="104"/>
    </row>
    <row r="13" spans="1:44" ht="18" customHeight="1">
      <c r="A13" s="77"/>
      <c r="B13" s="72"/>
      <c r="C13" s="123"/>
      <c r="D13" s="88"/>
      <c r="E13" s="69"/>
      <c r="F13" s="69"/>
      <c r="G13" s="69"/>
      <c r="H13" s="69"/>
      <c r="I13" s="69"/>
      <c r="J13" s="69"/>
      <c r="K13" s="69"/>
      <c r="L13" s="70"/>
      <c r="M13" s="69"/>
      <c r="N13" s="69"/>
      <c r="O13" s="69"/>
      <c r="P13" s="69"/>
      <c r="Q13" s="69"/>
      <c r="R13" s="69"/>
      <c r="S13" s="70"/>
      <c r="T13" s="69"/>
      <c r="U13" s="69"/>
      <c r="V13" s="69"/>
      <c r="W13" s="69"/>
      <c r="X13" s="69"/>
      <c r="Y13" s="69"/>
      <c r="Z13" s="70"/>
      <c r="AA13" s="69"/>
      <c r="AB13" s="69"/>
      <c r="AC13" s="69"/>
      <c r="AD13" s="69"/>
      <c r="AE13" s="69"/>
      <c r="AF13" s="69"/>
      <c r="AG13" s="17">
        <f>SUM(E13:AF13)</f>
        <v>0</v>
      </c>
      <c r="AH13" s="25">
        <f>AG13/4</f>
        <v>0</v>
      </c>
      <c r="AI13" s="29"/>
      <c r="AJ13" s="4"/>
      <c r="AR13" s="135"/>
    </row>
    <row r="14" spans="1:44" ht="18" customHeight="1" thickBot="1">
      <c r="A14" s="77"/>
      <c r="B14" s="72"/>
      <c r="C14" s="123"/>
      <c r="D14" s="88"/>
      <c r="E14" s="69"/>
      <c r="F14" s="69"/>
      <c r="G14" s="69"/>
      <c r="H14" s="69"/>
      <c r="I14" s="69"/>
      <c r="J14" s="69"/>
      <c r="K14" s="69"/>
      <c r="L14" s="70"/>
      <c r="M14" s="69"/>
      <c r="N14" s="69"/>
      <c r="O14" s="69"/>
      <c r="P14" s="69"/>
      <c r="Q14" s="69"/>
      <c r="R14" s="69"/>
      <c r="S14" s="70"/>
      <c r="T14" s="69"/>
      <c r="U14" s="69"/>
      <c r="V14" s="69"/>
      <c r="W14" s="69"/>
      <c r="X14" s="69"/>
      <c r="Y14" s="69"/>
      <c r="Z14" s="70"/>
      <c r="AA14" s="69"/>
      <c r="AB14" s="69"/>
      <c r="AC14" s="69"/>
      <c r="AD14" s="69"/>
      <c r="AE14" s="69"/>
      <c r="AF14" s="69"/>
      <c r="AG14" s="105">
        <f>SUM(E14:AF14)</f>
        <v>0</v>
      </c>
      <c r="AH14" s="106">
        <f>AG14/4</f>
        <v>0</v>
      </c>
      <c r="AI14" s="29"/>
      <c r="AJ14" s="4"/>
      <c r="AR14" s="109"/>
    </row>
    <row r="15" spans="1:44" ht="18" customHeight="1" thickBot="1">
      <c r="A15" s="142"/>
      <c r="B15" s="143"/>
      <c r="C15" s="144"/>
      <c r="D15" s="145"/>
      <c r="E15" s="159"/>
      <c r="F15" s="160"/>
      <c r="G15" s="160"/>
      <c r="H15" s="160"/>
      <c r="I15" s="160"/>
      <c r="J15" s="160"/>
      <c r="K15" s="160"/>
      <c r="L15" s="159"/>
      <c r="M15" s="160"/>
      <c r="N15" s="160"/>
      <c r="O15" s="160"/>
      <c r="P15" s="160"/>
      <c r="Q15" s="160"/>
      <c r="R15" s="160"/>
      <c r="S15" s="159"/>
      <c r="T15" s="160"/>
      <c r="U15" s="160"/>
      <c r="V15" s="160"/>
      <c r="W15" s="160"/>
      <c r="X15" s="160"/>
      <c r="Y15" s="160"/>
      <c r="Z15" s="164" t="s">
        <v>69</v>
      </c>
      <c r="AA15" s="165"/>
      <c r="AB15" s="165"/>
      <c r="AC15" s="165"/>
      <c r="AD15" s="165"/>
      <c r="AE15" s="165"/>
      <c r="AF15" s="165"/>
      <c r="AG15" s="117"/>
      <c r="AH15" s="117"/>
      <c r="AI15" s="118"/>
      <c r="AJ15" s="102"/>
      <c r="AK15" s="103"/>
      <c r="AL15" s="103"/>
      <c r="AM15" s="103"/>
      <c r="AN15" s="103"/>
      <c r="AO15" s="103"/>
      <c r="AP15" s="103"/>
      <c r="AQ15" s="103"/>
      <c r="AR15" s="104"/>
    </row>
    <row r="16" spans="1:44" ht="18" customHeight="1">
      <c r="A16" s="77"/>
      <c r="B16" s="72"/>
      <c r="C16" s="121"/>
      <c r="D16" s="88"/>
      <c r="E16" s="69"/>
      <c r="F16" s="69"/>
      <c r="G16" s="69"/>
      <c r="H16" s="69"/>
      <c r="I16" s="69"/>
      <c r="J16" s="69"/>
      <c r="K16" s="69"/>
      <c r="L16" s="70"/>
      <c r="M16" s="69"/>
      <c r="N16" s="69"/>
      <c r="O16" s="69"/>
      <c r="P16" s="69"/>
      <c r="Q16" s="69"/>
      <c r="R16" s="69"/>
      <c r="S16" s="70"/>
      <c r="T16" s="69"/>
      <c r="U16" s="69"/>
      <c r="V16" s="69"/>
      <c r="W16" s="69"/>
      <c r="X16" s="69"/>
      <c r="Y16" s="69"/>
      <c r="Z16" s="70"/>
      <c r="AA16" s="69"/>
      <c r="AB16" s="69"/>
      <c r="AC16" s="69"/>
      <c r="AD16" s="69"/>
      <c r="AE16" s="69"/>
      <c r="AF16" s="69"/>
      <c r="AG16" s="93">
        <f>SUM(E16:AF16)</f>
        <v>0</v>
      </c>
      <c r="AH16" s="94">
        <f>AG16/4</f>
        <v>0</v>
      </c>
      <c r="AI16" s="29"/>
      <c r="AJ16" s="4"/>
      <c r="AR16" s="108"/>
    </row>
    <row r="17" spans="1:44" ht="18" customHeight="1" thickBot="1">
      <c r="A17" s="74"/>
      <c r="B17" s="73"/>
      <c r="C17" s="124"/>
      <c r="D17" s="89"/>
      <c r="E17" s="69"/>
      <c r="F17" s="69"/>
      <c r="G17" s="69"/>
      <c r="H17" s="69"/>
      <c r="I17" s="69"/>
      <c r="J17" s="69"/>
      <c r="K17" s="69"/>
      <c r="L17" s="70"/>
      <c r="M17" s="69"/>
      <c r="N17" s="69"/>
      <c r="O17" s="69"/>
      <c r="P17" s="69"/>
      <c r="Q17" s="69"/>
      <c r="R17" s="69"/>
      <c r="S17" s="70"/>
      <c r="T17" s="69"/>
      <c r="U17" s="69"/>
      <c r="V17" s="69"/>
      <c r="W17" s="69"/>
      <c r="X17" s="69"/>
      <c r="Y17" s="69"/>
      <c r="Z17" s="70"/>
      <c r="AA17" s="69"/>
      <c r="AB17" s="69"/>
      <c r="AC17" s="69"/>
      <c r="AD17" s="69"/>
      <c r="AE17" s="69"/>
      <c r="AF17" s="69"/>
      <c r="AG17" s="84">
        <f>SUM(E17:AF17)</f>
        <v>0</v>
      </c>
      <c r="AH17" s="85">
        <f>AG17/4</f>
        <v>0</v>
      </c>
      <c r="AI17" s="29"/>
      <c r="AJ17" s="4"/>
      <c r="AR17" s="100"/>
    </row>
    <row r="18" spans="1:44" ht="18" customHeight="1" thickBot="1">
      <c r="A18" s="142"/>
      <c r="B18" s="143"/>
      <c r="C18" s="144"/>
      <c r="D18" s="145"/>
      <c r="E18" s="159"/>
      <c r="F18" s="160"/>
      <c r="G18" s="160"/>
      <c r="H18" s="160"/>
      <c r="I18" s="160"/>
      <c r="J18" s="160"/>
      <c r="K18" s="160"/>
      <c r="L18" s="159"/>
      <c r="M18" s="160"/>
      <c r="N18" s="160"/>
      <c r="O18" s="160"/>
      <c r="P18" s="160"/>
      <c r="Q18" s="160"/>
      <c r="R18" s="160"/>
      <c r="S18" s="159"/>
      <c r="T18" s="160"/>
      <c r="U18" s="160"/>
      <c r="V18" s="160"/>
      <c r="W18" s="160"/>
      <c r="X18" s="160"/>
      <c r="Y18" s="160"/>
      <c r="Z18" s="161" t="s">
        <v>69</v>
      </c>
      <c r="AA18" s="162"/>
      <c r="AB18" s="162"/>
      <c r="AC18" s="162"/>
      <c r="AD18" s="162"/>
      <c r="AE18" s="162"/>
      <c r="AF18" s="163"/>
      <c r="AG18" s="116"/>
      <c r="AH18" s="117"/>
      <c r="AI18" s="118"/>
      <c r="AJ18" s="102"/>
      <c r="AK18" s="103"/>
      <c r="AL18" s="103"/>
      <c r="AM18" s="103"/>
      <c r="AN18" s="103"/>
      <c r="AO18" s="103"/>
      <c r="AP18" s="103"/>
      <c r="AQ18" s="103"/>
      <c r="AR18" s="104"/>
    </row>
    <row r="19" spans="1:44" ht="18" customHeight="1">
      <c r="A19" s="74"/>
      <c r="B19" s="73"/>
      <c r="C19" s="124"/>
      <c r="D19" s="91"/>
      <c r="E19" s="24"/>
      <c r="F19" s="23"/>
      <c r="G19" s="23"/>
      <c r="H19" s="23"/>
      <c r="I19" s="23"/>
      <c r="J19" s="23"/>
      <c r="K19" s="23"/>
      <c r="L19" s="24"/>
      <c r="M19" s="23"/>
      <c r="N19" s="23"/>
      <c r="O19" s="23"/>
      <c r="P19" s="23"/>
      <c r="Q19" s="23"/>
      <c r="R19" s="23"/>
      <c r="S19" s="24"/>
      <c r="T19" s="23"/>
      <c r="U19" s="23"/>
      <c r="V19" s="23"/>
      <c r="W19" s="23"/>
      <c r="X19" s="23"/>
      <c r="Y19" s="23"/>
      <c r="Z19" s="24"/>
      <c r="AA19" s="23"/>
      <c r="AB19" s="23"/>
      <c r="AC19" s="23"/>
      <c r="AD19" s="23"/>
      <c r="AE19" s="23"/>
      <c r="AF19" s="131"/>
      <c r="AG19" s="93">
        <f>SUM(E19:AF19)</f>
        <v>0</v>
      </c>
      <c r="AH19" s="94">
        <f>AG19/4</f>
        <v>0</v>
      </c>
      <c r="AI19" s="29"/>
      <c r="AJ19" s="4"/>
      <c r="AR19" s="75"/>
    </row>
    <row r="20" spans="1:44" ht="18" customHeight="1">
      <c r="A20" s="74"/>
      <c r="B20" s="73"/>
      <c r="C20" s="125"/>
      <c r="D20" s="99"/>
      <c r="E20" s="70"/>
      <c r="F20" s="69"/>
      <c r="G20" s="69"/>
      <c r="H20" s="69"/>
      <c r="I20" s="69"/>
      <c r="J20" s="69"/>
      <c r="K20" s="69"/>
      <c r="L20" s="70"/>
      <c r="M20" s="69"/>
      <c r="N20" s="69"/>
      <c r="O20" s="69"/>
      <c r="P20" s="69"/>
      <c r="Q20" s="69"/>
      <c r="R20" s="69"/>
      <c r="S20" s="70"/>
      <c r="T20" s="69"/>
      <c r="U20" s="69"/>
      <c r="V20" s="69"/>
      <c r="W20" s="69"/>
      <c r="X20" s="69"/>
      <c r="Y20" s="69"/>
      <c r="Z20" s="70"/>
      <c r="AA20" s="69"/>
      <c r="AB20" s="69"/>
      <c r="AC20" s="69"/>
      <c r="AD20" s="69"/>
      <c r="AE20" s="69"/>
      <c r="AF20" s="132"/>
      <c r="AG20" s="18">
        <f>SUM(E20:AF20)</f>
        <v>0</v>
      </c>
      <c r="AH20" s="16">
        <f>AG20/4</f>
        <v>0</v>
      </c>
      <c r="AI20" s="29"/>
      <c r="AJ20" s="4"/>
      <c r="AR20" s="68"/>
    </row>
    <row r="21" spans="1:44" ht="18" customHeight="1" thickBot="1">
      <c r="A21" s="82"/>
      <c r="B21" s="83"/>
      <c r="C21" s="126"/>
      <c r="D21" s="113"/>
      <c r="E21" s="28"/>
      <c r="F21" s="27"/>
      <c r="G21" s="27"/>
      <c r="H21" s="27"/>
      <c r="I21" s="27"/>
      <c r="J21" s="27"/>
      <c r="K21" s="27"/>
      <c r="L21" s="28"/>
      <c r="M21" s="27"/>
      <c r="N21" s="27"/>
      <c r="O21" s="27"/>
      <c r="P21" s="27"/>
      <c r="Q21" s="27"/>
      <c r="R21" s="27"/>
      <c r="S21" s="28"/>
      <c r="T21" s="27"/>
      <c r="U21" s="27"/>
      <c r="V21" s="27"/>
      <c r="W21" s="27"/>
      <c r="X21" s="27"/>
      <c r="Y21" s="27"/>
      <c r="Z21" s="28"/>
      <c r="AA21" s="27"/>
      <c r="AB21" s="27"/>
      <c r="AC21" s="27"/>
      <c r="AD21" s="27"/>
      <c r="AE21" s="27"/>
      <c r="AF21" s="136"/>
      <c r="AG21" s="20">
        <f>SUM(E21:AF21)</f>
        <v>0</v>
      </c>
      <c r="AH21" s="19">
        <f>AG21/4</f>
        <v>0</v>
      </c>
      <c r="AI21" s="32"/>
      <c r="AJ21" s="15"/>
      <c r="AR21" s="79"/>
    </row>
    <row r="22" spans="1:44" ht="18" customHeight="1" thickBot="1">
      <c r="A22" s="142"/>
      <c r="B22" s="143"/>
      <c r="C22" s="144"/>
      <c r="D22" s="146"/>
      <c r="E22" s="159"/>
      <c r="F22" s="160"/>
      <c r="G22" s="160"/>
      <c r="H22" s="160"/>
      <c r="I22" s="160"/>
      <c r="J22" s="160"/>
      <c r="K22" s="160"/>
      <c r="L22" s="159"/>
      <c r="M22" s="160"/>
      <c r="N22" s="160"/>
      <c r="O22" s="160"/>
      <c r="P22" s="160"/>
      <c r="Q22" s="160"/>
      <c r="R22" s="160"/>
      <c r="S22" s="159"/>
      <c r="T22" s="160"/>
      <c r="U22" s="160"/>
      <c r="V22" s="160"/>
      <c r="W22" s="160"/>
      <c r="X22" s="160"/>
      <c r="Y22" s="160"/>
      <c r="Z22" s="161" t="s">
        <v>69</v>
      </c>
      <c r="AA22" s="162"/>
      <c r="AB22" s="162"/>
      <c r="AC22" s="162"/>
      <c r="AD22" s="162"/>
      <c r="AE22" s="162"/>
      <c r="AF22" s="163"/>
      <c r="AG22" s="127"/>
      <c r="AH22" s="128"/>
      <c r="AI22" s="129"/>
      <c r="AJ22" s="15"/>
      <c r="AR22" s="79"/>
    </row>
    <row r="23" spans="1:35" s="35" customFormat="1" ht="18" customHeight="1">
      <c r="A23" s="33" t="s">
        <v>107</v>
      </c>
      <c r="B23" s="34"/>
      <c r="C23" s="34"/>
      <c r="D23" s="34"/>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34"/>
      <c r="AH23" s="34"/>
      <c r="AI23" s="34"/>
    </row>
    <row r="24" spans="1:35" s="35" customFormat="1" ht="18" customHeight="1" thickBot="1">
      <c r="A24" s="34" t="s">
        <v>108</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6" s="43" customFormat="1" ht="15" customHeight="1" thickTop="1">
      <c r="A25" s="36" t="s">
        <v>35</v>
      </c>
      <c r="B25" s="37" t="s">
        <v>22</v>
      </c>
      <c r="C25" s="39"/>
      <c r="D25" s="38"/>
      <c r="E25" s="38"/>
      <c r="F25" s="39" t="s">
        <v>101</v>
      </c>
      <c r="G25" s="38"/>
      <c r="H25" s="38"/>
      <c r="I25" s="38"/>
      <c r="J25" s="38"/>
      <c r="K25" s="38"/>
      <c r="L25" s="38"/>
      <c r="M25" s="38"/>
      <c r="N25" s="38"/>
      <c r="O25" s="38"/>
      <c r="P25" s="38"/>
      <c r="Q25" s="38"/>
      <c r="R25" s="38"/>
      <c r="S25" s="38" t="s">
        <v>23</v>
      </c>
      <c r="T25" s="40"/>
      <c r="U25" s="38"/>
      <c r="V25" s="170">
        <v>0</v>
      </c>
      <c r="W25" s="170"/>
      <c r="X25" s="38" t="s">
        <v>24</v>
      </c>
      <c r="Y25" s="40"/>
      <c r="Z25" s="38"/>
      <c r="AA25" s="38"/>
      <c r="AB25" s="38"/>
      <c r="AC25" s="38"/>
      <c r="AD25" s="38"/>
      <c r="AE25" s="38"/>
      <c r="AF25" s="38"/>
      <c r="AG25" s="38"/>
      <c r="AH25" s="38"/>
      <c r="AI25" s="41"/>
      <c r="AJ25" s="42"/>
    </row>
    <row r="26" spans="1:36" s="43" customFormat="1" ht="15" customHeight="1">
      <c r="A26" s="36"/>
      <c r="B26" s="44" t="s">
        <v>25</v>
      </c>
      <c r="C26" s="46"/>
      <c r="D26" s="45"/>
      <c r="E26" s="45"/>
      <c r="F26" s="46" t="s">
        <v>102</v>
      </c>
      <c r="G26" s="45"/>
      <c r="H26" s="45"/>
      <c r="I26" s="45"/>
      <c r="J26" s="47"/>
      <c r="K26" s="47"/>
      <c r="L26" s="45"/>
      <c r="M26" s="47"/>
      <c r="N26" s="45"/>
      <c r="O26" s="47"/>
      <c r="P26" s="46" t="s">
        <v>103</v>
      </c>
      <c r="Q26" s="45"/>
      <c r="R26" s="45"/>
      <c r="S26" s="45"/>
      <c r="T26" s="45"/>
      <c r="U26" s="45"/>
      <c r="V26" s="45"/>
      <c r="W26" s="48"/>
      <c r="X26" s="45"/>
      <c r="Y26" s="47"/>
      <c r="Z26" s="46" t="s">
        <v>104</v>
      </c>
      <c r="AA26" s="45"/>
      <c r="AB26" s="45"/>
      <c r="AC26" s="45"/>
      <c r="AD26" s="45"/>
      <c r="AE26" s="45"/>
      <c r="AF26" s="45"/>
      <c r="AG26" s="45"/>
      <c r="AH26" s="45"/>
      <c r="AI26" s="49"/>
      <c r="AJ26" s="50"/>
    </row>
    <row r="27" spans="1:36" s="43" customFormat="1" ht="15" customHeight="1" thickBot="1">
      <c r="A27" s="47"/>
      <c r="B27" s="51" t="s">
        <v>26</v>
      </c>
      <c r="C27" s="53"/>
      <c r="D27" s="52"/>
      <c r="E27" s="52"/>
      <c r="F27" s="52"/>
      <c r="G27" s="52"/>
      <c r="H27" s="52"/>
      <c r="I27" s="52"/>
      <c r="J27" s="52"/>
      <c r="K27" s="52"/>
      <c r="L27" s="52"/>
      <c r="M27" s="52"/>
      <c r="N27" s="52"/>
      <c r="O27" s="52"/>
      <c r="P27" s="53" t="s">
        <v>105</v>
      </c>
      <c r="Q27" s="52"/>
      <c r="R27" s="52"/>
      <c r="S27" s="52"/>
      <c r="T27" s="52"/>
      <c r="U27" s="52"/>
      <c r="V27" s="52"/>
      <c r="W27" s="53"/>
      <c r="X27" s="53"/>
      <c r="Y27" s="53"/>
      <c r="Z27" s="53"/>
      <c r="AA27" s="53"/>
      <c r="AB27" s="53"/>
      <c r="AC27" s="53"/>
      <c r="AD27" s="53"/>
      <c r="AE27" s="53"/>
      <c r="AF27" s="53"/>
      <c r="AG27" s="53"/>
      <c r="AH27" s="53"/>
      <c r="AI27" s="54"/>
      <c r="AJ27" s="50"/>
    </row>
    <row r="28" spans="1:34" s="35" customFormat="1" ht="13.5" customHeight="1" thickTop="1">
      <c r="A28" s="34" t="s">
        <v>27</v>
      </c>
      <c r="P28" s="55" t="s">
        <v>15</v>
      </c>
      <c r="AD28" s="34"/>
      <c r="AE28" s="34"/>
      <c r="AF28" s="34"/>
      <c r="AG28" s="34"/>
      <c r="AH28" s="34"/>
    </row>
    <row r="29" spans="1:34" s="35" customFormat="1" ht="13.5" customHeight="1">
      <c r="A29" s="34" t="s">
        <v>109</v>
      </c>
      <c r="AD29" s="34"/>
      <c r="AE29" s="34"/>
      <c r="AF29" s="34"/>
      <c r="AG29" s="34"/>
      <c r="AH29" s="34"/>
    </row>
    <row r="30" s="35" customFormat="1" ht="13.5" customHeight="1">
      <c r="A30" s="34" t="s">
        <v>110</v>
      </c>
    </row>
    <row r="31" s="35" customFormat="1" ht="13.5" customHeight="1">
      <c r="A31" s="34" t="s">
        <v>106</v>
      </c>
    </row>
    <row r="32" spans="1:12" s="35" customFormat="1" ht="13.5" customHeight="1">
      <c r="A32" s="35" t="s">
        <v>28</v>
      </c>
      <c r="L32" s="21"/>
    </row>
    <row r="33" spans="1:12" s="35" customFormat="1" ht="13.5" customHeight="1">
      <c r="A33" s="35" t="s">
        <v>33</v>
      </c>
      <c r="L33" s="21"/>
    </row>
    <row r="34" s="56" customFormat="1" ht="13.5" customHeight="1">
      <c r="A34" s="35" t="s">
        <v>34</v>
      </c>
    </row>
    <row r="35" spans="2:3" ht="13.5" customHeight="1">
      <c r="B35" s="56" t="s">
        <v>31</v>
      </c>
      <c r="C35" s="56"/>
    </row>
    <row r="36" spans="2:3" ht="13.5" customHeight="1">
      <c r="B36" s="47" t="s">
        <v>32</v>
      </c>
      <c r="C36" s="47"/>
    </row>
    <row r="37" ht="13.5"/>
    <row r="38" ht="13.5"/>
  </sheetData>
  <sheetProtection/>
  <mergeCells count="22">
    <mergeCell ref="L22:R22"/>
    <mergeCell ref="S22:Y22"/>
    <mergeCell ref="Z22:AF22"/>
    <mergeCell ref="E4:K4"/>
    <mergeCell ref="L4:R4"/>
    <mergeCell ref="S4:Y4"/>
    <mergeCell ref="Z4:AF4"/>
    <mergeCell ref="V25:W25"/>
    <mergeCell ref="E18:K18"/>
    <mergeCell ref="L18:R18"/>
    <mergeCell ref="S18:Y18"/>
    <mergeCell ref="Z18:AF18"/>
    <mergeCell ref="E22:K22"/>
    <mergeCell ref="AR5:AR6"/>
    <mergeCell ref="E12:K12"/>
    <mergeCell ref="L12:R12"/>
    <mergeCell ref="S12:Y12"/>
    <mergeCell ref="Z12:AF12"/>
    <mergeCell ref="E15:K15"/>
    <mergeCell ref="L15:R15"/>
    <mergeCell ref="S15:Y15"/>
    <mergeCell ref="Z15:AF15"/>
  </mergeCells>
  <printOptions/>
  <pageMargins left="0.34" right="0.21" top="0.34" bottom="0.11811023622047245" header="0.19" footer="0.26"/>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3"/>
  </sheetPr>
  <dimension ref="A1:AU30"/>
  <sheetViews>
    <sheetView view="pageBreakPreview" zoomScale="115" zoomScaleSheetLayoutView="115" zoomScalePageLayoutView="0" workbookViewId="0" topLeftCell="A1">
      <selection activeCell="A2" sqref="A2"/>
    </sheetView>
  </sheetViews>
  <sheetFormatPr defaultColWidth="9.00390625" defaultRowHeight="13.5"/>
  <cols>
    <col min="1" max="1" width="11.75390625" style="1" customWidth="1"/>
    <col min="2" max="2" width="3.875" style="1" customWidth="1"/>
    <col min="3" max="3" width="12.25390625" style="1" customWidth="1"/>
    <col min="4" max="4" width="2.75390625" style="1" customWidth="1"/>
    <col min="5" max="6" width="2.875" style="1" customWidth="1"/>
    <col min="7" max="7" width="3.125" style="1" customWidth="1"/>
    <col min="8" max="14" width="2.875" style="1" customWidth="1"/>
    <col min="15" max="15" width="3.25390625" style="1" customWidth="1"/>
    <col min="16" max="31" width="2.875" style="1" customWidth="1"/>
    <col min="32" max="32" width="5.375" style="1" customWidth="1"/>
    <col min="33" max="33" width="5.625" style="1" customWidth="1"/>
    <col min="34" max="34" width="5.75390625" style="1" customWidth="1"/>
    <col min="35" max="42" width="0" style="1" hidden="1" customWidth="1"/>
    <col min="43" max="43" width="12.50390625" style="1" customWidth="1"/>
    <col min="44" max="16384" width="9.00390625" style="1" customWidth="1"/>
  </cols>
  <sheetData>
    <row r="1" s="56" customFormat="1" ht="18" customHeight="1">
      <c r="A1" s="190" t="s">
        <v>152</v>
      </c>
    </row>
    <row r="2" s="56" customFormat="1" ht="18" customHeight="1">
      <c r="A2" s="1"/>
    </row>
    <row r="3" spans="1:23" s="56" customFormat="1" ht="18" customHeight="1">
      <c r="A3" s="6" t="s">
        <v>148</v>
      </c>
      <c r="P3" s="56" t="s">
        <v>114</v>
      </c>
      <c r="R3" s="171"/>
      <c r="S3" s="172"/>
      <c r="T3" s="56" t="s">
        <v>115</v>
      </c>
      <c r="U3" s="171"/>
      <c r="V3" s="172"/>
      <c r="W3" s="56" t="s">
        <v>116</v>
      </c>
    </row>
    <row r="4" s="56" customFormat="1" ht="18" customHeight="1">
      <c r="A4" s="35"/>
    </row>
    <row r="5" spans="2:15" s="56" customFormat="1" ht="24.75" customHeight="1" thickBot="1">
      <c r="B5" s="173" t="s">
        <v>117</v>
      </c>
      <c r="C5" s="174"/>
      <c r="D5" s="175" t="s">
        <v>118</v>
      </c>
      <c r="E5" s="175"/>
      <c r="F5" s="175"/>
      <c r="G5" s="175"/>
      <c r="H5" s="175" t="s">
        <v>118</v>
      </c>
      <c r="I5" s="175"/>
      <c r="J5" s="175"/>
      <c r="K5" s="175"/>
      <c r="L5" s="175" t="s">
        <v>118</v>
      </c>
      <c r="M5" s="175"/>
      <c r="N5" s="175"/>
      <c r="O5" s="175"/>
    </row>
    <row r="6" spans="1:15" s="56" customFormat="1" ht="24.75" customHeight="1" thickTop="1">
      <c r="A6" s="35"/>
      <c r="B6" s="147"/>
      <c r="C6" s="148" t="s">
        <v>119</v>
      </c>
      <c r="D6" s="179"/>
      <c r="E6" s="179"/>
      <c r="F6" s="179"/>
      <c r="G6" s="179"/>
      <c r="H6" s="179"/>
      <c r="I6" s="179"/>
      <c r="J6" s="179"/>
      <c r="K6" s="179"/>
      <c r="L6" s="179"/>
      <c r="M6" s="179"/>
      <c r="N6" s="179"/>
      <c r="O6" s="179"/>
    </row>
    <row r="7" spans="1:15" s="56" customFormat="1" ht="24.75" customHeight="1">
      <c r="A7" s="35"/>
      <c r="B7" s="147"/>
      <c r="C7" s="149" t="s">
        <v>120</v>
      </c>
      <c r="D7" s="180"/>
      <c r="E7" s="180"/>
      <c r="F7" s="180"/>
      <c r="G7" s="180"/>
      <c r="H7" s="180"/>
      <c r="I7" s="180"/>
      <c r="J7" s="180"/>
      <c r="K7" s="180"/>
      <c r="L7" s="180"/>
      <c r="M7" s="180"/>
      <c r="N7" s="180"/>
      <c r="O7" s="180"/>
    </row>
    <row r="8" spans="1:15" s="56" customFormat="1" ht="24.75" customHeight="1" thickBot="1">
      <c r="A8" s="35"/>
      <c r="B8" s="147"/>
      <c r="C8" s="150" t="s">
        <v>121</v>
      </c>
      <c r="D8" s="187"/>
      <c r="E8" s="187"/>
      <c r="F8" s="187"/>
      <c r="G8" s="187"/>
      <c r="H8" s="187"/>
      <c r="I8" s="187"/>
      <c r="J8" s="187"/>
      <c r="K8" s="187"/>
      <c r="L8" s="187"/>
      <c r="M8" s="187"/>
      <c r="N8" s="187"/>
      <c r="O8" s="187"/>
    </row>
    <row r="9" spans="1:17" s="56" customFormat="1" ht="24.75" customHeight="1" thickTop="1">
      <c r="A9" s="35"/>
      <c r="B9" s="176" t="s">
        <v>122</v>
      </c>
      <c r="C9" s="177"/>
      <c r="D9" s="178">
        <f>SUM(D6:G8)</f>
        <v>0</v>
      </c>
      <c r="E9" s="178"/>
      <c r="F9" s="178"/>
      <c r="G9" s="178"/>
      <c r="H9" s="178">
        <f>SUM(H6:K8)</f>
        <v>0</v>
      </c>
      <c r="I9" s="178"/>
      <c r="J9" s="178"/>
      <c r="K9" s="178"/>
      <c r="L9" s="178">
        <f>SUM(L6:O8)</f>
        <v>0</v>
      </c>
      <c r="M9" s="178"/>
      <c r="N9" s="178"/>
      <c r="O9" s="178"/>
      <c r="Q9" s="56" t="s">
        <v>149</v>
      </c>
    </row>
    <row r="10" spans="1:15" s="56" customFormat="1" ht="18" customHeight="1">
      <c r="A10" s="35"/>
      <c r="B10" s="43"/>
      <c r="C10" s="43"/>
      <c r="D10" s="188" t="s">
        <v>123</v>
      </c>
      <c r="E10" s="188"/>
      <c r="F10" s="188"/>
      <c r="G10" s="188"/>
      <c r="H10" s="188" t="s">
        <v>124</v>
      </c>
      <c r="I10" s="188"/>
      <c r="J10" s="188"/>
      <c r="K10" s="188"/>
      <c r="L10" s="188" t="s">
        <v>125</v>
      </c>
      <c r="M10" s="188"/>
      <c r="N10" s="188"/>
      <c r="O10" s="188"/>
    </row>
    <row r="11" s="56" customFormat="1" ht="18" customHeight="1">
      <c r="A11" s="35"/>
    </row>
    <row r="12" s="56" customFormat="1" ht="18" customHeight="1">
      <c r="A12" s="35"/>
    </row>
    <row r="13" s="56" customFormat="1" ht="18" customHeight="1">
      <c r="A13" s="35"/>
    </row>
    <row r="14" spans="1:33" s="56" customFormat="1" ht="24.75" customHeight="1">
      <c r="A14" s="35"/>
      <c r="E14" s="189">
        <f>SUM(D9:O9)</f>
        <v>0</v>
      </c>
      <c r="F14" s="189"/>
      <c r="G14" s="189"/>
      <c r="H14" s="189"/>
      <c r="I14" s="151"/>
      <c r="J14" s="152" t="s">
        <v>126</v>
      </c>
      <c r="K14" s="153"/>
      <c r="L14" s="154">
        <v>3</v>
      </c>
      <c r="M14" s="154"/>
      <c r="N14" s="152" t="s">
        <v>127</v>
      </c>
      <c r="O14" s="153"/>
      <c r="P14" s="189">
        <f>E14/L14</f>
        <v>0</v>
      </c>
      <c r="Q14" s="189"/>
      <c r="R14" s="189"/>
      <c r="S14" s="189"/>
      <c r="W14" s="189">
        <f>P14</f>
        <v>0</v>
      </c>
      <c r="X14" s="189"/>
      <c r="Y14" s="189"/>
      <c r="Z14" s="189"/>
      <c r="AA14" s="155" t="s">
        <v>126</v>
      </c>
      <c r="AB14" s="181">
        <v>40</v>
      </c>
      <c r="AC14" s="182"/>
      <c r="AD14" s="152" t="s">
        <v>127</v>
      </c>
      <c r="AE14" s="183"/>
      <c r="AF14" s="184"/>
      <c r="AG14" s="185"/>
    </row>
    <row r="15" spans="1:31" s="56" customFormat="1" ht="18" customHeight="1">
      <c r="A15" s="35"/>
      <c r="D15" s="156" t="s">
        <v>128</v>
      </c>
      <c r="Q15" s="156" t="s">
        <v>129</v>
      </c>
      <c r="X15" s="156" t="s">
        <v>129</v>
      </c>
      <c r="AE15" s="156" t="s">
        <v>130</v>
      </c>
    </row>
    <row r="16" spans="1:30" s="56" customFormat="1" ht="18" customHeight="1">
      <c r="A16" s="35"/>
      <c r="B16" s="156" t="s">
        <v>131</v>
      </c>
      <c r="O16" s="156" t="s">
        <v>132</v>
      </c>
      <c r="V16" s="156" t="s">
        <v>132</v>
      </c>
      <c r="AD16" s="156" t="s">
        <v>133</v>
      </c>
    </row>
    <row r="17" spans="1:3" s="56" customFormat="1" ht="18" customHeight="1">
      <c r="A17" s="35"/>
      <c r="C17" s="56" t="s">
        <v>134</v>
      </c>
    </row>
    <row r="18" spans="1:3" s="56" customFormat="1" ht="18" customHeight="1">
      <c r="A18" s="35"/>
      <c r="C18" s="56" t="s">
        <v>135</v>
      </c>
    </row>
    <row r="19" spans="1:3" s="56" customFormat="1" ht="18" customHeight="1">
      <c r="A19" s="35"/>
      <c r="C19" s="56" t="s">
        <v>136</v>
      </c>
    </row>
    <row r="20" spans="1:3" s="56" customFormat="1" ht="18" customHeight="1">
      <c r="A20" s="35"/>
      <c r="C20" s="56" t="s">
        <v>137</v>
      </c>
    </row>
    <row r="21" spans="1:45" s="56" customFormat="1" ht="18" customHeight="1">
      <c r="A21" s="35"/>
      <c r="AS21" s="156" t="s">
        <v>138</v>
      </c>
    </row>
    <row r="22" spans="1:47" s="56" customFormat="1" ht="18" customHeight="1">
      <c r="A22" s="35"/>
      <c r="AT22" s="186" t="s">
        <v>117</v>
      </c>
      <c r="AU22" s="186"/>
    </row>
    <row r="23" spans="1:47" s="56" customFormat="1" ht="15.75" customHeight="1">
      <c r="A23" s="35"/>
      <c r="AT23" s="186" t="s">
        <v>139</v>
      </c>
      <c r="AU23" s="186"/>
    </row>
    <row r="24" spans="1:47" s="56" customFormat="1" ht="15.75" customHeight="1">
      <c r="A24" s="35"/>
      <c r="AT24" s="186" t="s">
        <v>140</v>
      </c>
      <c r="AU24" s="186"/>
    </row>
    <row r="25" spans="1:47" s="56" customFormat="1" ht="15.75" customHeight="1">
      <c r="A25" s="35"/>
      <c r="AT25" s="186" t="s">
        <v>141</v>
      </c>
      <c r="AU25" s="186"/>
    </row>
    <row r="26" spans="1:47" s="56" customFormat="1" ht="15.75" customHeight="1">
      <c r="A26" s="35"/>
      <c r="AT26" s="186" t="s">
        <v>142</v>
      </c>
      <c r="AU26" s="186"/>
    </row>
    <row r="27" spans="1:47" s="56" customFormat="1" ht="15.75" customHeight="1">
      <c r="A27" s="35"/>
      <c r="AT27" s="186" t="s">
        <v>143</v>
      </c>
      <c r="AU27" s="186"/>
    </row>
    <row r="28" spans="1:47" s="56" customFormat="1" ht="15.75" customHeight="1">
      <c r="A28" s="35"/>
      <c r="AT28" s="186" t="s">
        <v>144</v>
      </c>
      <c r="AU28" s="186"/>
    </row>
    <row r="29" spans="1:47" s="56" customFormat="1" ht="15.75" customHeight="1">
      <c r="A29" s="35"/>
      <c r="AT29" s="186" t="s">
        <v>145</v>
      </c>
      <c r="AU29" s="186"/>
    </row>
    <row r="30" spans="1:47" s="56" customFormat="1" ht="15.75" customHeight="1">
      <c r="A30" s="35"/>
      <c r="AT30" s="186" t="s">
        <v>146</v>
      </c>
      <c r="AU30" s="186"/>
    </row>
  </sheetData>
  <sheetProtection/>
  <mergeCells count="36">
    <mergeCell ref="L10:O10"/>
    <mergeCell ref="E14:H14"/>
    <mergeCell ref="P14:S14"/>
    <mergeCell ref="W14:Z14"/>
    <mergeCell ref="AT30:AU30"/>
    <mergeCell ref="AT26:AU26"/>
    <mergeCell ref="AT27:AU27"/>
    <mergeCell ref="AT28:AU28"/>
    <mergeCell ref="AT29:AU29"/>
    <mergeCell ref="AT25:AU25"/>
    <mergeCell ref="AB14:AC14"/>
    <mergeCell ref="AE14:AG14"/>
    <mergeCell ref="AT22:AU22"/>
    <mergeCell ref="AT23:AU23"/>
    <mergeCell ref="AT24:AU24"/>
    <mergeCell ref="D8:G8"/>
    <mergeCell ref="H8:K8"/>
    <mergeCell ref="L8:O8"/>
    <mergeCell ref="D10:G10"/>
    <mergeCell ref="H10:K10"/>
    <mergeCell ref="B9:C9"/>
    <mergeCell ref="D9:G9"/>
    <mergeCell ref="H9:K9"/>
    <mergeCell ref="L9:O9"/>
    <mergeCell ref="D6:G6"/>
    <mergeCell ref="H6:K6"/>
    <mergeCell ref="L6:O6"/>
    <mergeCell ref="D7:G7"/>
    <mergeCell ref="H7:K7"/>
    <mergeCell ref="L7:O7"/>
    <mergeCell ref="R3:S3"/>
    <mergeCell ref="U3:V3"/>
    <mergeCell ref="B5:C5"/>
    <mergeCell ref="D5:G5"/>
    <mergeCell ref="H5:K5"/>
    <mergeCell ref="L5:O5"/>
  </mergeCells>
  <printOptions/>
  <pageMargins left="0.7086614173228347" right="0.35433070866141736" top="0.7874015748031497" bottom="0.11811023622047245" header="0.3937007874015748" footer="0.35433070866141736"/>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AR35"/>
  <sheetViews>
    <sheetView view="pageBreakPreview" zoomScale="130" zoomScaleSheetLayoutView="130" zoomScalePageLayoutView="0" workbookViewId="0" topLeftCell="A1">
      <selection activeCell="A2" sqref="A2"/>
    </sheetView>
  </sheetViews>
  <sheetFormatPr defaultColWidth="9.00390625" defaultRowHeight="13.5"/>
  <cols>
    <col min="1" max="1" width="9.75390625" style="1" customWidth="1"/>
    <col min="2" max="2" width="3.875" style="1" customWidth="1"/>
    <col min="3" max="3" width="7.875" style="1" customWidth="1"/>
    <col min="4" max="4" width="12.25390625" style="1" customWidth="1"/>
    <col min="5" max="5" width="2.75390625" style="1" customWidth="1"/>
    <col min="6" max="7" width="2.875" style="1" customWidth="1"/>
    <col min="8" max="8" width="3.125" style="1" customWidth="1"/>
    <col min="9" max="9" width="2.875" style="1" customWidth="1"/>
    <col min="10" max="10" width="3.125" style="1" customWidth="1"/>
    <col min="11" max="15" width="2.875" style="1" customWidth="1"/>
    <col min="16" max="16" width="3.25390625" style="1" customWidth="1"/>
    <col min="17" max="22" width="2.875" style="1" customWidth="1"/>
    <col min="23" max="23" width="3.00390625" style="1" customWidth="1"/>
    <col min="24" max="32" width="2.875" style="1" customWidth="1"/>
    <col min="33" max="33" width="5.375" style="1" customWidth="1"/>
    <col min="34" max="34" width="5.625" style="1" customWidth="1"/>
    <col min="35" max="35" width="5.75390625" style="1" customWidth="1"/>
    <col min="36" max="43" width="0" style="1" hidden="1" customWidth="1"/>
    <col min="44" max="44" width="12.50390625" style="1" customWidth="1"/>
    <col min="45" max="16384" width="9.00390625" style="1" customWidth="1"/>
  </cols>
  <sheetData>
    <row r="1" spans="1:44" ht="13.5">
      <c r="A1" s="190" t="s">
        <v>153</v>
      </c>
      <c r="AR1" s="71" t="s">
        <v>44</v>
      </c>
    </row>
    <row r="2" spans="1:24" ht="18.75" customHeight="1">
      <c r="A2" s="6" t="s">
        <v>0</v>
      </c>
      <c r="J2" s="2" t="s">
        <v>70</v>
      </c>
      <c r="K2" s="2">
        <v>26</v>
      </c>
      <c r="L2" s="2" t="s">
        <v>71</v>
      </c>
      <c r="M2" s="2"/>
      <c r="N2" s="2" t="s">
        <v>72</v>
      </c>
      <c r="O2" s="2" t="s">
        <v>73</v>
      </c>
      <c r="P2" s="1" t="s">
        <v>74</v>
      </c>
      <c r="S2" s="6" t="s">
        <v>20</v>
      </c>
      <c r="X2" s="1" t="s">
        <v>75</v>
      </c>
    </row>
    <row r="3" spans="1:24" ht="18.75" customHeight="1" thickBot="1">
      <c r="A3" s="7"/>
      <c r="B3" s="8"/>
      <c r="C3" s="8"/>
      <c r="I3" s="2"/>
      <c r="J3" s="2"/>
      <c r="K3" s="2"/>
      <c r="L3" s="2"/>
      <c r="M3" s="2"/>
      <c r="N3" s="2"/>
      <c r="O3" s="2"/>
      <c r="S3" s="6" t="s">
        <v>1</v>
      </c>
      <c r="X3" s="1" t="s">
        <v>76</v>
      </c>
    </row>
    <row r="4" spans="1:44" ht="18.75" customHeight="1">
      <c r="A4" s="9"/>
      <c r="B4" s="57" t="s">
        <v>2</v>
      </c>
      <c r="C4" s="119"/>
      <c r="D4" s="3"/>
      <c r="E4" s="166" t="s">
        <v>36</v>
      </c>
      <c r="F4" s="167"/>
      <c r="G4" s="167"/>
      <c r="H4" s="167"/>
      <c r="I4" s="167"/>
      <c r="J4" s="167"/>
      <c r="K4" s="168"/>
      <c r="L4" s="166" t="s">
        <v>37</v>
      </c>
      <c r="M4" s="167"/>
      <c r="N4" s="167"/>
      <c r="O4" s="167"/>
      <c r="P4" s="167"/>
      <c r="Q4" s="167"/>
      <c r="R4" s="168"/>
      <c r="S4" s="166" t="s">
        <v>38</v>
      </c>
      <c r="T4" s="167"/>
      <c r="U4" s="167"/>
      <c r="V4" s="167"/>
      <c r="W4" s="167"/>
      <c r="X4" s="167"/>
      <c r="Y4" s="168"/>
      <c r="Z4" s="166" t="s">
        <v>39</v>
      </c>
      <c r="AA4" s="167"/>
      <c r="AB4" s="167"/>
      <c r="AC4" s="167"/>
      <c r="AD4" s="167"/>
      <c r="AE4" s="167"/>
      <c r="AF4" s="169"/>
      <c r="AG4" s="59" t="s">
        <v>3</v>
      </c>
      <c r="AH4" s="60" t="s">
        <v>4</v>
      </c>
      <c r="AI4" s="61" t="s">
        <v>5</v>
      </c>
      <c r="AJ4" s="3"/>
      <c r="AR4" s="22" t="s">
        <v>21</v>
      </c>
    </row>
    <row r="5" spans="1:44" ht="18" customHeight="1">
      <c r="A5" s="10" t="s">
        <v>6</v>
      </c>
      <c r="B5" s="11"/>
      <c r="C5" s="114" t="s">
        <v>46</v>
      </c>
      <c r="D5" s="12" t="s">
        <v>7</v>
      </c>
      <c r="E5" s="13">
        <v>1</v>
      </c>
      <c r="F5" s="13">
        <v>2</v>
      </c>
      <c r="G5" s="13">
        <v>3</v>
      </c>
      <c r="H5" s="13">
        <v>4</v>
      </c>
      <c r="I5" s="13">
        <v>5</v>
      </c>
      <c r="J5" s="13">
        <v>6</v>
      </c>
      <c r="K5" s="13">
        <v>7</v>
      </c>
      <c r="L5" s="5">
        <v>8</v>
      </c>
      <c r="M5" s="13">
        <v>9</v>
      </c>
      <c r="N5" s="13">
        <v>10</v>
      </c>
      <c r="O5" s="13">
        <v>11</v>
      </c>
      <c r="P5" s="13">
        <v>12</v>
      </c>
      <c r="Q5" s="13">
        <v>13</v>
      </c>
      <c r="R5" s="13">
        <v>14</v>
      </c>
      <c r="S5" s="5">
        <v>15</v>
      </c>
      <c r="T5" s="13">
        <v>16</v>
      </c>
      <c r="U5" s="13">
        <v>17</v>
      </c>
      <c r="V5" s="13">
        <v>18</v>
      </c>
      <c r="W5" s="13">
        <v>19</v>
      </c>
      <c r="X5" s="13">
        <v>20</v>
      </c>
      <c r="Y5" s="13">
        <v>21</v>
      </c>
      <c r="Z5" s="5">
        <v>22</v>
      </c>
      <c r="AA5" s="13">
        <v>23</v>
      </c>
      <c r="AB5" s="13">
        <v>24</v>
      </c>
      <c r="AC5" s="13">
        <v>25</v>
      </c>
      <c r="AD5" s="13">
        <v>26</v>
      </c>
      <c r="AE5" s="13">
        <v>27</v>
      </c>
      <c r="AF5" s="13">
        <v>28</v>
      </c>
      <c r="AG5" s="62"/>
      <c r="AH5" s="63" t="s">
        <v>8</v>
      </c>
      <c r="AI5" s="64" t="s">
        <v>9</v>
      </c>
      <c r="AJ5" s="4" t="s">
        <v>10</v>
      </c>
      <c r="AR5" s="157"/>
    </row>
    <row r="6" spans="1:44" ht="18" customHeight="1" thickBot="1">
      <c r="A6" s="14"/>
      <c r="B6" s="58" t="s">
        <v>11</v>
      </c>
      <c r="C6" s="115"/>
      <c r="D6" s="15"/>
      <c r="E6" s="90" t="s">
        <v>19</v>
      </c>
      <c r="F6" s="90" t="s">
        <v>16</v>
      </c>
      <c r="G6" s="90" t="s">
        <v>41</v>
      </c>
      <c r="H6" s="90" t="s">
        <v>17</v>
      </c>
      <c r="I6" s="90" t="s">
        <v>42</v>
      </c>
      <c r="J6" s="90" t="s">
        <v>18</v>
      </c>
      <c r="K6" s="90" t="s">
        <v>43</v>
      </c>
      <c r="L6" s="137" t="s">
        <v>19</v>
      </c>
      <c r="M6" s="90" t="s">
        <v>16</v>
      </c>
      <c r="N6" s="90" t="s">
        <v>41</v>
      </c>
      <c r="O6" s="90" t="s">
        <v>17</v>
      </c>
      <c r="P6" s="90" t="s">
        <v>42</v>
      </c>
      <c r="Q6" s="90" t="s">
        <v>18</v>
      </c>
      <c r="R6" s="90" t="s">
        <v>43</v>
      </c>
      <c r="S6" s="137" t="s">
        <v>19</v>
      </c>
      <c r="T6" s="90" t="s">
        <v>16</v>
      </c>
      <c r="U6" s="90" t="s">
        <v>41</v>
      </c>
      <c r="V6" s="90" t="s">
        <v>17</v>
      </c>
      <c r="W6" s="90" t="s">
        <v>42</v>
      </c>
      <c r="X6" s="90" t="s">
        <v>18</v>
      </c>
      <c r="Y6" s="90" t="s">
        <v>43</v>
      </c>
      <c r="Z6" s="137" t="s">
        <v>19</v>
      </c>
      <c r="AA6" s="90" t="s">
        <v>16</v>
      </c>
      <c r="AB6" s="90" t="s">
        <v>41</v>
      </c>
      <c r="AC6" s="90" t="s">
        <v>17</v>
      </c>
      <c r="AD6" s="90" t="s">
        <v>42</v>
      </c>
      <c r="AE6" s="90" t="s">
        <v>18</v>
      </c>
      <c r="AF6" s="90" t="s">
        <v>43</v>
      </c>
      <c r="AG6" s="65" t="s">
        <v>12</v>
      </c>
      <c r="AH6" s="66" t="s">
        <v>13</v>
      </c>
      <c r="AI6" s="67" t="s">
        <v>14</v>
      </c>
      <c r="AJ6" s="15"/>
      <c r="AR6" s="158"/>
    </row>
    <row r="7" spans="1:44" ht="18" customHeight="1">
      <c r="A7" s="76" t="s">
        <v>77</v>
      </c>
      <c r="B7" s="78" t="s">
        <v>53</v>
      </c>
      <c r="C7" s="120"/>
      <c r="D7" s="87" t="s">
        <v>56</v>
      </c>
      <c r="E7" s="69"/>
      <c r="F7" s="80">
        <v>8</v>
      </c>
      <c r="G7" s="80">
        <v>8</v>
      </c>
      <c r="H7" s="80">
        <v>8</v>
      </c>
      <c r="I7" s="80">
        <v>8</v>
      </c>
      <c r="J7" s="80">
        <v>8</v>
      </c>
      <c r="K7" s="23"/>
      <c r="L7" s="24"/>
      <c r="M7" s="80">
        <v>8</v>
      </c>
      <c r="N7" s="80">
        <v>8</v>
      </c>
      <c r="O7" s="80">
        <v>8</v>
      </c>
      <c r="P7" s="80">
        <v>8</v>
      </c>
      <c r="Q7" s="80">
        <v>8</v>
      </c>
      <c r="R7" s="23"/>
      <c r="S7" s="24"/>
      <c r="T7" s="80">
        <v>8</v>
      </c>
      <c r="U7" s="80">
        <v>8</v>
      </c>
      <c r="V7" s="80">
        <v>8</v>
      </c>
      <c r="W7" s="80">
        <v>8</v>
      </c>
      <c r="X7" s="80">
        <v>8</v>
      </c>
      <c r="Y7" s="23"/>
      <c r="Z7" s="24"/>
      <c r="AA7" s="80">
        <v>8</v>
      </c>
      <c r="AB7" s="80">
        <v>8</v>
      </c>
      <c r="AC7" s="80">
        <v>8</v>
      </c>
      <c r="AD7" s="80">
        <v>8</v>
      </c>
      <c r="AE7" s="80">
        <v>8</v>
      </c>
      <c r="AF7" s="69"/>
      <c r="AG7" s="17">
        <f aca="true" t="shared" si="0" ref="AG7:AG16">SUM(E7:AF7)</f>
        <v>160</v>
      </c>
      <c r="AH7" s="25">
        <f aca="true" t="shared" si="1" ref="AH7:AH16">AG7/4</f>
        <v>40</v>
      </c>
      <c r="AI7" s="26">
        <v>1</v>
      </c>
      <c r="AJ7" s="4"/>
      <c r="AR7" s="134" t="s">
        <v>86</v>
      </c>
    </row>
    <row r="8" spans="1:44" ht="18" customHeight="1">
      <c r="A8" s="77" t="s">
        <v>49</v>
      </c>
      <c r="B8" s="72" t="s">
        <v>29</v>
      </c>
      <c r="C8" s="121"/>
      <c r="D8" s="88" t="s">
        <v>54</v>
      </c>
      <c r="E8" s="70"/>
      <c r="F8" s="81">
        <v>8</v>
      </c>
      <c r="G8" s="81">
        <v>8</v>
      </c>
      <c r="H8" s="81">
        <v>8</v>
      </c>
      <c r="I8" s="81">
        <v>8</v>
      </c>
      <c r="J8" s="81">
        <v>8</v>
      </c>
      <c r="K8" s="69"/>
      <c r="L8" s="70"/>
      <c r="M8" s="81">
        <v>8</v>
      </c>
      <c r="N8" s="81">
        <v>8</v>
      </c>
      <c r="O8" s="81">
        <v>8</v>
      </c>
      <c r="P8" s="81">
        <v>8</v>
      </c>
      <c r="Q8" s="81">
        <v>8</v>
      </c>
      <c r="R8" s="69"/>
      <c r="S8" s="70"/>
      <c r="T8" s="81">
        <v>8</v>
      </c>
      <c r="U8" s="81">
        <v>8</v>
      </c>
      <c r="V8" s="81">
        <v>8</v>
      </c>
      <c r="W8" s="81">
        <v>8</v>
      </c>
      <c r="X8" s="81">
        <v>8</v>
      </c>
      <c r="Y8" s="69"/>
      <c r="Z8" s="70"/>
      <c r="AA8" s="81">
        <v>8</v>
      </c>
      <c r="AB8" s="81">
        <v>8</v>
      </c>
      <c r="AC8" s="81">
        <v>8</v>
      </c>
      <c r="AD8" s="81">
        <v>8</v>
      </c>
      <c r="AE8" s="81">
        <v>8</v>
      </c>
      <c r="AF8" s="132"/>
      <c r="AG8" s="18">
        <f t="shared" si="0"/>
        <v>160</v>
      </c>
      <c r="AH8" s="16">
        <f t="shared" si="1"/>
        <v>40</v>
      </c>
      <c r="AI8" s="29">
        <v>1</v>
      </c>
      <c r="AJ8" s="4"/>
      <c r="AR8" s="75"/>
    </row>
    <row r="9" spans="1:44" ht="18" customHeight="1" thickBot="1">
      <c r="A9" s="95"/>
      <c r="B9" s="92"/>
      <c r="C9" s="122"/>
      <c r="D9" s="110"/>
      <c r="E9" s="31"/>
      <c r="F9" s="30"/>
      <c r="G9" s="30"/>
      <c r="H9" s="30"/>
      <c r="I9" s="30"/>
      <c r="J9" s="30"/>
      <c r="K9" s="30"/>
      <c r="L9" s="31"/>
      <c r="M9" s="30"/>
      <c r="N9" s="30"/>
      <c r="O9" s="30"/>
      <c r="P9" s="30"/>
      <c r="Q9" s="30"/>
      <c r="R9" s="30"/>
      <c r="S9" s="31"/>
      <c r="T9" s="30"/>
      <c r="U9" s="30"/>
      <c r="V9" s="30"/>
      <c r="W9" s="30"/>
      <c r="X9" s="30"/>
      <c r="Y9" s="30"/>
      <c r="Z9" s="31"/>
      <c r="AA9" s="30"/>
      <c r="AB9" s="30"/>
      <c r="AC9" s="30"/>
      <c r="AD9" s="30"/>
      <c r="AE9" s="30"/>
      <c r="AF9" s="133"/>
      <c r="AG9" s="84">
        <f t="shared" si="0"/>
        <v>0</v>
      </c>
      <c r="AH9" s="85">
        <f t="shared" si="1"/>
        <v>0</v>
      </c>
      <c r="AI9" s="29"/>
      <c r="AJ9" s="4"/>
      <c r="AR9" s="100"/>
    </row>
    <row r="10" spans="1:44" ht="18" customHeight="1">
      <c r="A10" s="76" t="s">
        <v>81</v>
      </c>
      <c r="B10" s="78" t="s">
        <v>29</v>
      </c>
      <c r="C10" s="120" t="s">
        <v>48</v>
      </c>
      <c r="D10" s="87" t="s">
        <v>82</v>
      </c>
      <c r="E10" s="69"/>
      <c r="F10" s="81">
        <v>8</v>
      </c>
      <c r="G10" s="81">
        <v>8</v>
      </c>
      <c r="H10" s="81">
        <v>8</v>
      </c>
      <c r="I10" s="81">
        <v>8</v>
      </c>
      <c r="J10" s="81">
        <v>8</v>
      </c>
      <c r="K10" s="69"/>
      <c r="L10" s="70"/>
      <c r="M10" s="81">
        <v>8</v>
      </c>
      <c r="N10" s="81">
        <v>8</v>
      </c>
      <c r="O10" s="81">
        <v>8</v>
      </c>
      <c r="P10" s="81">
        <v>8</v>
      </c>
      <c r="Q10" s="81">
        <v>8</v>
      </c>
      <c r="R10" s="69"/>
      <c r="S10" s="70"/>
      <c r="T10" s="81">
        <v>8</v>
      </c>
      <c r="U10" s="81">
        <v>8</v>
      </c>
      <c r="V10" s="81">
        <v>8</v>
      </c>
      <c r="W10" s="81">
        <v>8</v>
      </c>
      <c r="X10" s="81">
        <v>8</v>
      </c>
      <c r="Y10" s="69"/>
      <c r="Z10" s="70"/>
      <c r="AA10" s="81">
        <v>8</v>
      </c>
      <c r="AB10" s="81">
        <v>8</v>
      </c>
      <c r="AC10" s="81">
        <v>8</v>
      </c>
      <c r="AD10" s="81">
        <v>8</v>
      </c>
      <c r="AE10" s="81">
        <v>8</v>
      </c>
      <c r="AF10" s="69"/>
      <c r="AG10" s="111">
        <f t="shared" si="0"/>
        <v>160</v>
      </c>
      <c r="AH10" s="112">
        <f t="shared" si="1"/>
        <v>40</v>
      </c>
      <c r="AI10" s="26">
        <v>1</v>
      </c>
      <c r="AJ10" s="3"/>
      <c r="AK10" s="101"/>
      <c r="AL10" s="101"/>
      <c r="AM10" s="101"/>
      <c r="AN10" s="101"/>
      <c r="AO10" s="101"/>
      <c r="AP10" s="101"/>
      <c r="AQ10" s="101"/>
      <c r="AR10" s="134"/>
    </row>
    <row r="11" spans="1:44" ht="18" customHeight="1">
      <c r="A11" s="77" t="s">
        <v>78</v>
      </c>
      <c r="B11" s="72" t="s">
        <v>83</v>
      </c>
      <c r="C11" s="121" t="s">
        <v>48</v>
      </c>
      <c r="D11" s="88" t="s">
        <v>58</v>
      </c>
      <c r="E11" s="96"/>
      <c r="F11" s="81">
        <v>8</v>
      </c>
      <c r="G11" s="81">
        <v>8</v>
      </c>
      <c r="H11" s="81">
        <v>8</v>
      </c>
      <c r="I11" s="81">
        <v>8</v>
      </c>
      <c r="J11" s="81">
        <v>8</v>
      </c>
      <c r="K11" s="69"/>
      <c r="L11" s="70"/>
      <c r="M11" s="81">
        <v>8</v>
      </c>
      <c r="N11" s="81">
        <v>8</v>
      </c>
      <c r="O11" s="81">
        <v>8</v>
      </c>
      <c r="P11" s="81">
        <v>8</v>
      </c>
      <c r="Q11" s="81">
        <v>8</v>
      </c>
      <c r="R11" s="69"/>
      <c r="S11" s="70"/>
      <c r="T11" s="81">
        <v>8</v>
      </c>
      <c r="U11" s="81">
        <v>8</v>
      </c>
      <c r="V11" s="81">
        <v>8</v>
      </c>
      <c r="W11" s="81">
        <v>8</v>
      </c>
      <c r="X11" s="81">
        <v>8</v>
      </c>
      <c r="Y11" s="69"/>
      <c r="Z11" s="70"/>
      <c r="AA11" s="81">
        <v>8</v>
      </c>
      <c r="AB11" s="81">
        <v>8</v>
      </c>
      <c r="AC11" s="81">
        <v>8</v>
      </c>
      <c r="AD11" s="81">
        <v>8</v>
      </c>
      <c r="AE11" s="81">
        <v>8</v>
      </c>
      <c r="AF11" s="97"/>
      <c r="AG11" s="18">
        <f t="shared" si="0"/>
        <v>160</v>
      </c>
      <c r="AH11" s="16">
        <f t="shared" si="1"/>
        <v>40</v>
      </c>
      <c r="AI11" s="29">
        <v>1</v>
      </c>
      <c r="AJ11" s="4"/>
      <c r="AK11" s="2"/>
      <c r="AL11" s="2"/>
      <c r="AM11" s="2"/>
      <c r="AN11" s="2"/>
      <c r="AO11" s="2"/>
      <c r="AP11" s="2"/>
      <c r="AQ11" s="2"/>
      <c r="AR11" s="75"/>
    </row>
    <row r="12" spans="1:44" ht="18" customHeight="1">
      <c r="A12" s="77" t="s">
        <v>78</v>
      </c>
      <c r="B12" s="72" t="s">
        <v>29</v>
      </c>
      <c r="C12" s="121" t="s">
        <v>80</v>
      </c>
      <c r="D12" s="88" t="s">
        <v>59</v>
      </c>
      <c r="E12" s="96"/>
      <c r="F12" s="81">
        <v>8</v>
      </c>
      <c r="G12" s="81">
        <v>8</v>
      </c>
      <c r="H12" s="81">
        <v>8</v>
      </c>
      <c r="I12" s="81">
        <v>8</v>
      </c>
      <c r="J12" s="81">
        <v>8</v>
      </c>
      <c r="K12" s="69"/>
      <c r="L12" s="70"/>
      <c r="M12" s="81">
        <v>8</v>
      </c>
      <c r="N12" s="81">
        <v>8</v>
      </c>
      <c r="O12" s="81">
        <v>8</v>
      </c>
      <c r="P12" s="81">
        <v>8</v>
      </c>
      <c r="Q12" s="81">
        <v>8</v>
      </c>
      <c r="R12" s="69"/>
      <c r="S12" s="70"/>
      <c r="T12" s="81">
        <v>8</v>
      </c>
      <c r="U12" s="81">
        <v>8</v>
      </c>
      <c r="V12" s="81">
        <v>8</v>
      </c>
      <c r="W12" s="81">
        <v>8</v>
      </c>
      <c r="X12" s="81">
        <v>8</v>
      </c>
      <c r="Y12" s="69"/>
      <c r="Z12" s="70"/>
      <c r="AA12" s="81">
        <v>8</v>
      </c>
      <c r="AB12" s="81">
        <v>8</v>
      </c>
      <c r="AC12" s="81">
        <v>8</v>
      </c>
      <c r="AD12" s="81">
        <v>8</v>
      </c>
      <c r="AE12" s="81">
        <v>8</v>
      </c>
      <c r="AF12" s="97"/>
      <c r="AG12" s="18">
        <f t="shared" si="0"/>
        <v>160</v>
      </c>
      <c r="AH12" s="16">
        <f t="shared" si="1"/>
        <v>40</v>
      </c>
      <c r="AI12" s="29">
        <v>1</v>
      </c>
      <c r="AJ12" s="4"/>
      <c r="AK12" s="2"/>
      <c r="AL12" s="2"/>
      <c r="AM12" s="2"/>
      <c r="AN12" s="2"/>
      <c r="AO12" s="2"/>
      <c r="AP12" s="2"/>
      <c r="AQ12" s="2"/>
      <c r="AR12" s="75"/>
    </row>
    <row r="13" spans="1:44" ht="18" customHeight="1">
      <c r="A13" s="77" t="s">
        <v>78</v>
      </c>
      <c r="B13" s="72" t="s">
        <v>84</v>
      </c>
      <c r="C13" s="121" t="s">
        <v>113</v>
      </c>
      <c r="D13" s="88" t="s">
        <v>60</v>
      </c>
      <c r="E13" s="96"/>
      <c r="F13" s="138">
        <v>2</v>
      </c>
      <c r="G13" s="138">
        <v>2</v>
      </c>
      <c r="H13" s="138">
        <v>2</v>
      </c>
      <c r="I13" s="138">
        <v>2</v>
      </c>
      <c r="J13" s="138">
        <v>2</v>
      </c>
      <c r="K13" s="69"/>
      <c r="L13" s="70"/>
      <c r="M13" s="138">
        <v>2</v>
      </c>
      <c r="N13" s="138">
        <v>2</v>
      </c>
      <c r="O13" s="138">
        <v>2</v>
      </c>
      <c r="P13" s="138">
        <v>2</v>
      </c>
      <c r="Q13" s="138">
        <v>2</v>
      </c>
      <c r="R13" s="69"/>
      <c r="S13" s="70"/>
      <c r="T13" s="138">
        <v>2</v>
      </c>
      <c r="U13" s="138">
        <v>2</v>
      </c>
      <c r="V13" s="138">
        <v>2</v>
      </c>
      <c r="W13" s="138">
        <v>2</v>
      </c>
      <c r="X13" s="138">
        <v>2</v>
      </c>
      <c r="Y13" s="69"/>
      <c r="Z13" s="70"/>
      <c r="AA13" s="138">
        <v>2</v>
      </c>
      <c r="AB13" s="138">
        <v>2</v>
      </c>
      <c r="AC13" s="138">
        <v>2</v>
      </c>
      <c r="AD13" s="138">
        <v>2</v>
      </c>
      <c r="AE13" s="138">
        <v>2</v>
      </c>
      <c r="AF13" s="97"/>
      <c r="AG13" s="18">
        <f t="shared" si="0"/>
        <v>40</v>
      </c>
      <c r="AH13" s="16">
        <f t="shared" si="1"/>
        <v>10</v>
      </c>
      <c r="AI13" s="29">
        <v>0.25</v>
      </c>
      <c r="AJ13" s="4"/>
      <c r="AK13" s="2"/>
      <c r="AL13" s="2"/>
      <c r="AM13" s="2"/>
      <c r="AN13" s="2"/>
      <c r="AO13" s="2"/>
      <c r="AP13" s="2"/>
      <c r="AQ13" s="2"/>
      <c r="AR13" s="75"/>
    </row>
    <row r="14" spans="1:44" ht="18" customHeight="1">
      <c r="A14" s="77" t="s">
        <v>78</v>
      </c>
      <c r="B14" s="72" t="s">
        <v>84</v>
      </c>
      <c r="C14" s="121" t="s">
        <v>113</v>
      </c>
      <c r="D14" s="88" t="s">
        <v>90</v>
      </c>
      <c r="E14" s="96"/>
      <c r="F14" s="139">
        <v>3</v>
      </c>
      <c r="G14" s="69"/>
      <c r="H14" s="139">
        <v>3</v>
      </c>
      <c r="I14" s="69"/>
      <c r="J14" s="139">
        <v>3</v>
      </c>
      <c r="K14" s="69"/>
      <c r="L14" s="70"/>
      <c r="M14" s="139">
        <v>3</v>
      </c>
      <c r="N14" s="69"/>
      <c r="O14" s="139">
        <v>3</v>
      </c>
      <c r="P14" s="69"/>
      <c r="Q14" s="139">
        <v>3</v>
      </c>
      <c r="R14" s="69"/>
      <c r="S14" s="70"/>
      <c r="T14" s="139">
        <v>3</v>
      </c>
      <c r="U14" s="69"/>
      <c r="V14" s="139">
        <v>3</v>
      </c>
      <c r="W14" s="69"/>
      <c r="X14" s="139">
        <v>3</v>
      </c>
      <c r="Y14" s="69"/>
      <c r="Z14" s="70"/>
      <c r="AA14" s="139">
        <v>3</v>
      </c>
      <c r="AB14" s="69"/>
      <c r="AC14" s="139">
        <v>3</v>
      </c>
      <c r="AD14" s="69"/>
      <c r="AE14" s="139">
        <v>3</v>
      </c>
      <c r="AF14" s="97"/>
      <c r="AG14" s="18">
        <f t="shared" si="0"/>
        <v>36</v>
      </c>
      <c r="AH14" s="16">
        <f t="shared" si="1"/>
        <v>9</v>
      </c>
      <c r="AI14" s="29">
        <v>0.225</v>
      </c>
      <c r="AJ14" s="4"/>
      <c r="AK14" s="2"/>
      <c r="AL14" s="2"/>
      <c r="AM14" s="2"/>
      <c r="AN14" s="2"/>
      <c r="AO14" s="2"/>
      <c r="AP14" s="2"/>
      <c r="AQ14" s="2"/>
      <c r="AR14" s="75"/>
    </row>
    <row r="15" spans="1:44" ht="18" customHeight="1">
      <c r="A15" s="77" t="s">
        <v>78</v>
      </c>
      <c r="B15" s="72" t="s">
        <v>85</v>
      </c>
      <c r="C15" s="121" t="s">
        <v>113</v>
      </c>
      <c r="D15" s="88" t="s">
        <v>61</v>
      </c>
      <c r="E15" s="96"/>
      <c r="F15" s="69"/>
      <c r="G15" s="140">
        <v>4</v>
      </c>
      <c r="H15" s="69"/>
      <c r="I15" s="140">
        <v>4</v>
      </c>
      <c r="J15" s="69"/>
      <c r="K15" s="69"/>
      <c r="L15" s="70"/>
      <c r="M15" s="69"/>
      <c r="N15" s="140">
        <v>4</v>
      </c>
      <c r="O15" s="69"/>
      <c r="P15" s="140">
        <v>4</v>
      </c>
      <c r="Q15" s="69"/>
      <c r="R15" s="69"/>
      <c r="S15" s="70"/>
      <c r="T15" s="69"/>
      <c r="U15" s="140">
        <v>4</v>
      </c>
      <c r="V15" s="69"/>
      <c r="W15" s="140">
        <v>4</v>
      </c>
      <c r="X15" s="69"/>
      <c r="Y15" s="69"/>
      <c r="Z15" s="70"/>
      <c r="AA15" s="69"/>
      <c r="AB15" s="140">
        <v>4</v>
      </c>
      <c r="AC15" s="69"/>
      <c r="AD15" s="140">
        <v>4</v>
      </c>
      <c r="AE15" s="69"/>
      <c r="AF15" s="97"/>
      <c r="AG15" s="18">
        <f t="shared" si="0"/>
        <v>32</v>
      </c>
      <c r="AH15" s="16">
        <f t="shared" si="1"/>
        <v>8</v>
      </c>
      <c r="AI15" s="29">
        <v>0.2</v>
      </c>
      <c r="AJ15" s="4"/>
      <c r="AK15" s="2"/>
      <c r="AL15" s="2"/>
      <c r="AM15" s="2"/>
      <c r="AN15" s="2"/>
      <c r="AO15" s="2"/>
      <c r="AP15" s="2"/>
      <c r="AQ15" s="2"/>
      <c r="AR15" s="75" t="s">
        <v>111</v>
      </c>
    </row>
    <row r="16" spans="1:44" ht="18" customHeight="1" thickBot="1">
      <c r="A16" s="77"/>
      <c r="B16" s="72"/>
      <c r="C16" s="121"/>
      <c r="D16" s="88"/>
      <c r="E16" s="70"/>
      <c r="F16" s="69"/>
      <c r="G16" s="69"/>
      <c r="H16" s="69"/>
      <c r="I16" s="69"/>
      <c r="J16" s="69"/>
      <c r="K16" s="69"/>
      <c r="L16" s="70"/>
      <c r="M16" s="69"/>
      <c r="N16" s="69"/>
      <c r="O16" s="69"/>
      <c r="P16" s="69"/>
      <c r="Q16" s="69"/>
      <c r="R16" s="69"/>
      <c r="S16" s="70"/>
      <c r="T16" s="69"/>
      <c r="U16" s="69"/>
      <c r="V16" s="69"/>
      <c r="W16" s="69"/>
      <c r="X16" s="69"/>
      <c r="Y16" s="69"/>
      <c r="Z16" s="70"/>
      <c r="AA16" s="69"/>
      <c r="AB16" s="69"/>
      <c r="AC16" s="69"/>
      <c r="AD16" s="69"/>
      <c r="AE16" s="69"/>
      <c r="AF16" s="132"/>
      <c r="AG16" s="18">
        <f t="shared" si="0"/>
        <v>0</v>
      </c>
      <c r="AH16" s="16">
        <f t="shared" si="1"/>
        <v>0</v>
      </c>
      <c r="AI16" s="29"/>
      <c r="AJ16" s="4"/>
      <c r="AR16" s="75"/>
    </row>
    <row r="17" spans="1:44" ht="18" customHeight="1" thickBot="1">
      <c r="A17" s="142"/>
      <c r="B17" s="143"/>
      <c r="C17" s="144"/>
      <c r="D17" s="145"/>
      <c r="E17" s="159"/>
      <c r="F17" s="160"/>
      <c r="G17" s="160"/>
      <c r="H17" s="160"/>
      <c r="I17" s="160"/>
      <c r="J17" s="160"/>
      <c r="K17" s="160"/>
      <c r="L17" s="159"/>
      <c r="M17" s="160"/>
      <c r="N17" s="160"/>
      <c r="O17" s="160"/>
      <c r="P17" s="160"/>
      <c r="Q17" s="160"/>
      <c r="R17" s="160"/>
      <c r="S17" s="159"/>
      <c r="T17" s="160"/>
      <c r="U17" s="160"/>
      <c r="V17" s="160"/>
      <c r="W17" s="160"/>
      <c r="X17" s="160"/>
      <c r="Y17" s="160"/>
      <c r="Z17" s="161" t="s">
        <v>79</v>
      </c>
      <c r="AA17" s="162"/>
      <c r="AB17" s="162"/>
      <c r="AC17" s="162"/>
      <c r="AD17" s="162"/>
      <c r="AE17" s="162"/>
      <c r="AF17" s="163"/>
      <c r="AG17" s="116"/>
      <c r="AH17" s="117"/>
      <c r="AI17" s="118">
        <f>ROUNDDOWN(SUM(AI10:AI16),1)</f>
        <v>3.6</v>
      </c>
      <c r="AJ17" s="102"/>
      <c r="AK17" s="103"/>
      <c r="AL17" s="103"/>
      <c r="AM17" s="103"/>
      <c r="AN17" s="103"/>
      <c r="AO17" s="103"/>
      <c r="AP17" s="103"/>
      <c r="AQ17" s="103"/>
      <c r="AR17" s="104"/>
    </row>
    <row r="18" spans="1:44" ht="18" customHeight="1">
      <c r="A18" s="74"/>
      <c r="B18" s="73"/>
      <c r="C18" s="124"/>
      <c r="D18" s="91"/>
      <c r="E18" s="24"/>
      <c r="F18" s="23"/>
      <c r="G18" s="23"/>
      <c r="H18" s="23"/>
      <c r="I18" s="23"/>
      <c r="J18" s="23"/>
      <c r="K18" s="23"/>
      <c r="L18" s="24"/>
      <c r="M18" s="23"/>
      <c r="N18" s="23"/>
      <c r="O18" s="23"/>
      <c r="P18" s="23"/>
      <c r="Q18" s="23"/>
      <c r="R18" s="23"/>
      <c r="S18" s="24"/>
      <c r="T18" s="23"/>
      <c r="U18" s="23"/>
      <c r="V18" s="23"/>
      <c r="W18" s="23"/>
      <c r="X18" s="23"/>
      <c r="Y18" s="23"/>
      <c r="Z18" s="24"/>
      <c r="AA18" s="23"/>
      <c r="AB18" s="23"/>
      <c r="AC18" s="23"/>
      <c r="AD18" s="23"/>
      <c r="AE18" s="23"/>
      <c r="AF18" s="131"/>
      <c r="AG18" s="93">
        <f>SUM(E18:AF18)</f>
        <v>0</v>
      </c>
      <c r="AH18" s="94">
        <f>AG18/4</f>
        <v>0</v>
      </c>
      <c r="AI18" s="29"/>
      <c r="AJ18" s="4"/>
      <c r="AR18" s="75"/>
    </row>
    <row r="19" spans="1:44" ht="18" customHeight="1">
      <c r="A19" s="74"/>
      <c r="B19" s="73"/>
      <c r="C19" s="125"/>
      <c r="D19" s="99"/>
      <c r="E19" s="70"/>
      <c r="F19" s="69"/>
      <c r="G19" s="69"/>
      <c r="H19" s="69"/>
      <c r="I19" s="69"/>
      <c r="J19" s="69"/>
      <c r="K19" s="69"/>
      <c r="L19" s="70"/>
      <c r="M19" s="69"/>
      <c r="N19" s="69"/>
      <c r="O19" s="69"/>
      <c r="P19" s="69"/>
      <c r="Q19" s="69"/>
      <c r="R19" s="69"/>
      <c r="S19" s="70"/>
      <c r="T19" s="69"/>
      <c r="U19" s="69"/>
      <c r="V19" s="69"/>
      <c r="W19" s="69"/>
      <c r="X19" s="69"/>
      <c r="Y19" s="69"/>
      <c r="Z19" s="70"/>
      <c r="AA19" s="69"/>
      <c r="AB19" s="69"/>
      <c r="AC19" s="69"/>
      <c r="AD19" s="69"/>
      <c r="AE19" s="69"/>
      <c r="AF19" s="132"/>
      <c r="AG19" s="18">
        <f>SUM(E19:AF19)</f>
        <v>0</v>
      </c>
      <c r="AH19" s="16">
        <f>AG19/4</f>
        <v>0</v>
      </c>
      <c r="AI19" s="29"/>
      <c r="AJ19" s="4"/>
      <c r="AR19" s="68"/>
    </row>
    <row r="20" spans="1:44" ht="18" customHeight="1" thickBot="1">
      <c r="A20" s="82"/>
      <c r="B20" s="83"/>
      <c r="C20" s="126"/>
      <c r="D20" s="113"/>
      <c r="E20" s="28"/>
      <c r="F20" s="27"/>
      <c r="G20" s="27"/>
      <c r="H20" s="27"/>
      <c r="I20" s="27"/>
      <c r="J20" s="27"/>
      <c r="K20" s="27"/>
      <c r="L20" s="28"/>
      <c r="M20" s="27"/>
      <c r="N20" s="27"/>
      <c r="O20" s="27"/>
      <c r="P20" s="27"/>
      <c r="Q20" s="27"/>
      <c r="R20" s="27"/>
      <c r="S20" s="28"/>
      <c r="T20" s="27"/>
      <c r="U20" s="27"/>
      <c r="V20" s="27"/>
      <c r="W20" s="27"/>
      <c r="X20" s="27"/>
      <c r="Y20" s="27"/>
      <c r="Z20" s="28"/>
      <c r="AA20" s="27"/>
      <c r="AB20" s="27"/>
      <c r="AC20" s="27"/>
      <c r="AD20" s="27"/>
      <c r="AE20" s="27"/>
      <c r="AF20" s="136"/>
      <c r="AG20" s="20">
        <f>SUM(E20:AF20)</f>
        <v>0</v>
      </c>
      <c r="AH20" s="19">
        <f>AG20/4</f>
        <v>0</v>
      </c>
      <c r="AI20" s="32"/>
      <c r="AJ20" s="15"/>
      <c r="AR20" s="79"/>
    </row>
    <row r="21" spans="1:44" ht="18" customHeight="1" thickBot="1">
      <c r="A21" s="142"/>
      <c r="B21" s="143"/>
      <c r="C21" s="144"/>
      <c r="D21" s="146"/>
      <c r="E21" s="159"/>
      <c r="F21" s="160"/>
      <c r="G21" s="160"/>
      <c r="H21" s="160"/>
      <c r="I21" s="160"/>
      <c r="J21" s="160"/>
      <c r="K21" s="160"/>
      <c r="L21" s="159"/>
      <c r="M21" s="160"/>
      <c r="N21" s="160"/>
      <c r="O21" s="160"/>
      <c r="P21" s="160"/>
      <c r="Q21" s="160"/>
      <c r="R21" s="160"/>
      <c r="S21" s="159"/>
      <c r="T21" s="160"/>
      <c r="U21" s="160"/>
      <c r="V21" s="160"/>
      <c r="W21" s="160"/>
      <c r="X21" s="160"/>
      <c r="Y21" s="160"/>
      <c r="Z21" s="161" t="s">
        <v>69</v>
      </c>
      <c r="AA21" s="162"/>
      <c r="AB21" s="162"/>
      <c r="AC21" s="162"/>
      <c r="AD21" s="162"/>
      <c r="AE21" s="162"/>
      <c r="AF21" s="163"/>
      <c r="AG21" s="127"/>
      <c r="AH21" s="128"/>
      <c r="AI21" s="129"/>
      <c r="AJ21" s="15"/>
      <c r="AR21" s="79"/>
    </row>
    <row r="22" spans="1:35" s="35" customFormat="1" ht="18" customHeight="1">
      <c r="A22" s="33" t="s">
        <v>107</v>
      </c>
      <c r="B22" s="34"/>
      <c r="C22" s="34"/>
      <c r="D22" s="34"/>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34"/>
      <c r="AH22" s="34"/>
      <c r="AI22" s="34"/>
    </row>
    <row r="23" spans="1:35" s="35" customFormat="1" ht="18" customHeight="1" thickBot="1">
      <c r="A23" s="34" t="s">
        <v>108</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6" s="43" customFormat="1" ht="15" customHeight="1" thickTop="1">
      <c r="A24" s="36" t="s">
        <v>35</v>
      </c>
      <c r="B24" s="37" t="s">
        <v>22</v>
      </c>
      <c r="C24" s="39"/>
      <c r="D24" s="38"/>
      <c r="E24" s="38"/>
      <c r="F24" s="39" t="s">
        <v>87</v>
      </c>
      <c r="G24" s="38"/>
      <c r="H24" s="38"/>
      <c r="I24" s="38"/>
      <c r="J24" s="38"/>
      <c r="K24" s="38"/>
      <c r="L24" s="38"/>
      <c r="M24" s="38"/>
      <c r="N24" s="38"/>
      <c r="O24" s="38"/>
      <c r="P24" s="38"/>
      <c r="Q24" s="38"/>
      <c r="R24" s="38"/>
      <c r="S24" s="38" t="s">
        <v>23</v>
      </c>
      <c r="T24" s="40"/>
      <c r="U24" s="38"/>
      <c r="V24" s="170">
        <v>40</v>
      </c>
      <c r="W24" s="170"/>
      <c r="X24" s="38" t="s">
        <v>24</v>
      </c>
      <c r="Y24" s="40"/>
      <c r="Z24" s="38"/>
      <c r="AA24" s="38"/>
      <c r="AB24" s="38"/>
      <c r="AC24" s="38"/>
      <c r="AD24" s="38"/>
      <c r="AE24" s="38"/>
      <c r="AF24" s="38"/>
      <c r="AG24" s="38"/>
      <c r="AH24" s="38"/>
      <c r="AI24" s="41"/>
      <c r="AJ24" s="42"/>
    </row>
    <row r="25" spans="1:36" s="43" customFormat="1" ht="15" customHeight="1">
      <c r="A25" s="36"/>
      <c r="B25" s="44" t="s">
        <v>25</v>
      </c>
      <c r="C25" s="46"/>
      <c r="D25" s="45"/>
      <c r="E25" s="45"/>
      <c r="F25" s="46" t="s">
        <v>112</v>
      </c>
      <c r="G25" s="45"/>
      <c r="H25" s="45"/>
      <c r="I25" s="45"/>
      <c r="J25" s="47"/>
      <c r="K25" s="47"/>
      <c r="L25" s="45"/>
      <c r="M25" s="47"/>
      <c r="N25" s="45"/>
      <c r="O25" s="47"/>
      <c r="P25" s="46" t="s">
        <v>91</v>
      </c>
      <c r="Q25" s="45"/>
      <c r="R25" s="45"/>
      <c r="S25" s="45"/>
      <c r="T25" s="45"/>
      <c r="U25" s="45"/>
      <c r="V25" s="45"/>
      <c r="W25" s="48"/>
      <c r="X25" s="45"/>
      <c r="Y25" s="47"/>
      <c r="Z25" s="46" t="s">
        <v>88</v>
      </c>
      <c r="AA25" s="45"/>
      <c r="AB25" s="45"/>
      <c r="AC25" s="45"/>
      <c r="AD25" s="45"/>
      <c r="AE25" s="45"/>
      <c r="AF25" s="45"/>
      <c r="AG25" s="45"/>
      <c r="AH25" s="45"/>
      <c r="AI25" s="49"/>
      <c r="AJ25" s="50"/>
    </row>
    <row r="26" spans="1:36" s="43" customFormat="1" ht="15" customHeight="1" thickBot="1">
      <c r="A26" s="47"/>
      <c r="B26" s="51" t="s">
        <v>26</v>
      </c>
      <c r="C26" s="53"/>
      <c r="D26" s="52"/>
      <c r="E26" s="52"/>
      <c r="F26" s="52"/>
      <c r="G26" s="52"/>
      <c r="H26" s="52"/>
      <c r="I26" s="52"/>
      <c r="J26" s="52"/>
      <c r="K26" s="52"/>
      <c r="L26" s="52"/>
      <c r="M26" s="52"/>
      <c r="N26" s="52"/>
      <c r="O26" s="52"/>
      <c r="P26" s="53" t="s">
        <v>89</v>
      </c>
      <c r="Q26" s="52"/>
      <c r="R26" s="52"/>
      <c r="S26" s="52"/>
      <c r="T26" s="52"/>
      <c r="U26" s="52"/>
      <c r="V26" s="52"/>
      <c r="W26" s="53"/>
      <c r="X26" s="53"/>
      <c r="Y26" s="53"/>
      <c r="Z26" s="53"/>
      <c r="AA26" s="53"/>
      <c r="AB26" s="53"/>
      <c r="AC26" s="53"/>
      <c r="AD26" s="53"/>
      <c r="AE26" s="53"/>
      <c r="AF26" s="53"/>
      <c r="AG26" s="53"/>
      <c r="AH26" s="53"/>
      <c r="AI26" s="54"/>
      <c r="AJ26" s="50"/>
    </row>
    <row r="27" spans="1:34" s="35" customFormat="1" ht="13.5" customHeight="1" thickTop="1">
      <c r="A27" s="34" t="s">
        <v>27</v>
      </c>
      <c r="P27" s="55" t="s">
        <v>15</v>
      </c>
      <c r="AD27" s="34"/>
      <c r="AE27" s="34"/>
      <c r="AF27" s="34"/>
      <c r="AG27" s="34"/>
      <c r="AH27" s="34"/>
    </row>
    <row r="28" spans="1:34" s="35" customFormat="1" ht="13.5" customHeight="1">
      <c r="A28" s="34" t="s">
        <v>109</v>
      </c>
      <c r="AD28" s="34"/>
      <c r="AE28" s="34"/>
      <c r="AF28" s="34"/>
      <c r="AG28" s="34"/>
      <c r="AH28" s="34"/>
    </row>
    <row r="29" s="35" customFormat="1" ht="13.5" customHeight="1">
      <c r="A29" s="34" t="s">
        <v>110</v>
      </c>
    </row>
    <row r="30" s="35" customFormat="1" ht="13.5" customHeight="1">
      <c r="A30" s="34" t="s">
        <v>106</v>
      </c>
    </row>
    <row r="31" spans="1:12" s="35" customFormat="1" ht="13.5" customHeight="1">
      <c r="A31" s="35" t="s">
        <v>28</v>
      </c>
      <c r="L31" s="21"/>
    </row>
    <row r="32" spans="1:12" s="35" customFormat="1" ht="13.5" customHeight="1">
      <c r="A32" s="35" t="s">
        <v>33</v>
      </c>
      <c r="L32" s="21"/>
    </row>
    <row r="33" s="56" customFormat="1" ht="13.5" customHeight="1">
      <c r="A33" s="35" t="s">
        <v>34</v>
      </c>
    </row>
    <row r="34" spans="2:3" ht="13.5" customHeight="1">
      <c r="B34" s="56" t="s">
        <v>31</v>
      </c>
      <c r="C34" s="56"/>
    </row>
    <row r="35" spans="2:3" ht="13.5" customHeight="1">
      <c r="B35" s="47" t="s">
        <v>32</v>
      </c>
      <c r="C35" s="47"/>
    </row>
    <row r="36" ht="13.5"/>
    <row r="37" ht="13.5"/>
  </sheetData>
  <sheetProtection/>
  <mergeCells count="14">
    <mergeCell ref="V24:W24"/>
    <mergeCell ref="AR5:AR6"/>
    <mergeCell ref="E21:K21"/>
    <mergeCell ref="L21:R21"/>
    <mergeCell ref="S21:Y21"/>
    <mergeCell ref="Z21:AF21"/>
    <mergeCell ref="E17:K17"/>
    <mergeCell ref="L17:R17"/>
    <mergeCell ref="S17:Y17"/>
    <mergeCell ref="Z17:AF17"/>
    <mergeCell ref="E4:K4"/>
    <mergeCell ref="L4:R4"/>
    <mergeCell ref="S4:Y4"/>
    <mergeCell ref="Z4:AF4"/>
  </mergeCells>
  <printOptions/>
  <pageMargins left="0.34" right="0.21" top="0.34" bottom="0.11811023622047245" header="0.19" footer="0.26"/>
  <pageSetup cellComments="asDisplayed"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AR37"/>
  <sheetViews>
    <sheetView view="pageBreakPreview" zoomScale="130" zoomScaleSheetLayoutView="130" zoomScalePageLayoutView="0" workbookViewId="0" topLeftCell="A1">
      <selection activeCell="A2" sqref="A2"/>
    </sheetView>
  </sheetViews>
  <sheetFormatPr defaultColWidth="9.00390625" defaultRowHeight="13.5"/>
  <cols>
    <col min="1" max="1" width="9.75390625" style="1" customWidth="1"/>
    <col min="2" max="2" width="3.875" style="1" customWidth="1"/>
    <col min="3" max="3" width="7.875" style="1" customWidth="1"/>
    <col min="4" max="4" width="12.25390625" style="1" customWidth="1"/>
    <col min="5" max="5" width="2.75390625" style="1" customWidth="1"/>
    <col min="6" max="7" width="2.875" style="1" customWidth="1"/>
    <col min="8" max="8" width="3.125" style="1" customWidth="1"/>
    <col min="9" max="9" width="2.875" style="1" customWidth="1"/>
    <col min="10" max="10" width="3.125" style="1" customWidth="1"/>
    <col min="11" max="15" width="2.875" style="1" customWidth="1"/>
    <col min="16" max="16" width="3.25390625" style="1" customWidth="1"/>
    <col min="17" max="22" width="2.875" style="1" customWidth="1"/>
    <col min="23" max="23" width="3.00390625" style="1" customWidth="1"/>
    <col min="24" max="32" width="2.875" style="1" customWidth="1"/>
    <col min="33" max="33" width="5.375" style="1" customWidth="1"/>
    <col min="34" max="34" width="5.625" style="1" customWidth="1"/>
    <col min="35" max="35" width="5.75390625" style="1" customWidth="1"/>
    <col min="36" max="43" width="0" style="1" hidden="1" customWidth="1"/>
    <col min="44" max="44" width="12.50390625" style="1" customWidth="1"/>
    <col min="45" max="16384" width="9.00390625" style="1" customWidth="1"/>
  </cols>
  <sheetData>
    <row r="1" spans="1:44" ht="13.5">
      <c r="A1" s="190" t="s">
        <v>153</v>
      </c>
      <c r="AR1" s="71" t="s">
        <v>44</v>
      </c>
    </row>
    <row r="2" spans="1:24" ht="18.75" customHeight="1">
      <c r="A2" s="6" t="s">
        <v>0</v>
      </c>
      <c r="J2" s="2" t="s">
        <v>70</v>
      </c>
      <c r="K2" s="2">
        <v>26</v>
      </c>
      <c r="L2" s="2" t="s">
        <v>71</v>
      </c>
      <c r="M2" s="2"/>
      <c r="N2" s="2" t="s">
        <v>72</v>
      </c>
      <c r="O2" s="2" t="s">
        <v>73</v>
      </c>
      <c r="P2" s="1" t="s">
        <v>74</v>
      </c>
      <c r="S2" s="6" t="s">
        <v>20</v>
      </c>
      <c r="X2" s="1" t="s">
        <v>92</v>
      </c>
    </row>
    <row r="3" spans="1:24" ht="18.75" customHeight="1" thickBot="1">
      <c r="A3" s="7"/>
      <c r="B3" s="8"/>
      <c r="C3" s="8"/>
      <c r="I3" s="2"/>
      <c r="J3" s="2"/>
      <c r="K3" s="2"/>
      <c r="L3" s="2"/>
      <c r="M3" s="2"/>
      <c r="N3" s="2"/>
      <c r="O3" s="2"/>
      <c r="S3" s="6" t="s">
        <v>1</v>
      </c>
      <c r="X3" s="1" t="s">
        <v>93</v>
      </c>
    </row>
    <row r="4" spans="1:44" ht="18.75" customHeight="1">
      <c r="A4" s="9"/>
      <c r="B4" s="57" t="s">
        <v>2</v>
      </c>
      <c r="C4" s="119"/>
      <c r="D4" s="3"/>
      <c r="E4" s="166" t="s">
        <v>36</v>
      </c>
      <c r="F4" s="167"/>
      <c r="G4" s="167"/>
      <c r="H4" s="167"/>
      <c r="I4" s="167"/>
      <c r="J4" s="167"/>
      <c r="K4" s="168"/>
      <c r="L4" s="166" t="s">
        <v>37</v>
      </c>
      <c r="M4" s="167"/>
      <c r="N4" s="167"/>
      <c r="O4" s="167"/>
      <c r="P4" s="167"/>
      <c r="Q4" s="167"/>
      <c r="R4" s="168"/>
      <c r="S4" s="166" t="s">
        <v>38</v>
      </c>
      <c r="T4" s="167"/>
      <c r="U4" s="167"/>
      <c r="V4" s="167"/>
      <c r="W4" s="167"/>
      <c r="X4" s="167"/>
      <c r="Y4" s="168"/>
      <c r="Z4" s="166" t="s">
        <v>39</v>
      </c>
      <c r="AA4" s="167"/>
      <c r="AB4" s="167"/>
      <c r="AC4" s="167"/>
      <c r="AD4" s="167"/>
      <c r="AE4" s="167"/>
      <c r="AF4" s="169"/>
      <c r="AG4" s="59" t="s">
        <v>3</v>
      </c>
      <c r="AH4" s="60" t="s">
        <v>4</v>
      </c>
      <c r="AI4" s="61" t="s">
        <v>5</v>
      </c>
      <c r="AJ4" s="3"/>
      <c r="AR4" s="22" t="s">
        <v>21</v>
      </c>
    </row>
    <row r="5" spans="1:44" ht="18" customHeight="1">
      <c r="A5" s="10" t="s">
        <v>6</v>
      </c>
      <c r="B5" s="11"/>
      <c r="C5" s="114" t="s">
        <v>46</v>
      </c>
      <c r="D5" s="12" t="s">
        <v>7</v>
      </c>
      <c r="E5" s="13">
        <v>1</v>
      </c>
      <c r="F5" s="13">
        <v>2</v>
      </c>
      <c r="G5" s="13">
        <v>3</v>
      </c>
      <c r="H5" s="13">
        <v>4</v>
      </c>
      <c r="I5" s="13">
        <v>5</v>
      </c>
      <c r="J5" s="13">
        <v>6</v>
      </c>
      <c r="K5" s="13">
        <v>7</v>
      </c>
      <c r="L5" s="5">
        <v>8</v>
      </c>
      <c r="M5" s="13">
        <v>9</v>
      </c>
      <c r="N5" s="13">
        <v>10</v>
      </c>
      <c r="O5" s="13">
        <v>11</v>
      </c>
      <c r="P5" s="13">
        <v>12</v>
      </c>
      <c r="Q5" s="13">
        <v>13</v>
      </c>
      <c r="R5" s="13">
        <v>14</v>
      </c>
      <c r="S5" s="5">
        <v>15</v>
      </c>
      <c r="T5" s="13">
        <v>16</v>
      </c>
      <c r="U5" s="13">
        <v>17</v>
      </c>
      <c r="V5" s="13">
        <v>18</v>
      </c>
      <c r="W5" s="13">
        <v>19</v>
      </c>
      <c r="X5" s="13">
        <v>20</v>
      </c>
      <c r="Y5" s="13">
        <v>21</v>
      </c>
      <c r="Z5" s="5">
        <v>22</v>
      </c>
      <c r="AA5" s="13">
        <v>23</v>
      </c>
      <c r="AB5" s="13">
        <v>24</v>
      </c>
      <c r="AC5" s="13">
        <v>25</v>
      </c>
      <c r="AD5" s="13">
        <v>26</v>
      </c>
      <c r="AE5" s="13">
        <v>27</v>
      </c>
      <c r="AF5" s="13">
        <v>28</v>
      </c>
      <c r="AG5" s="62"/>
      <c r="AH5" s="63" t="s">
        <v>8</v>
      </c>
      <c r="AI5" s="64" t="s">
        <v>9</v>
      </c>
      <c r="AJ5" s="4" t="s">
        <v>10</v>
      </c>
      <c r="AR5" s="157"/>
    </row>
    <row r="6" spans="1:44" ht="18" customHeight="1" thickBot="1">
      <c r="A6" s="14"/>
      <c r="B6" s="58" t="s">
        <v>11</v>
      </c>
      <c r="C6" s="115"/>
      <c r="D6" s="15"/>
      <c r="E6" s="90" t="s">
        <v>19</v>
      </c>
      <c r="F6" s="90" t="s">
        <v>16</v>
      </c>
      <c r="G6" s="90" t="s">
        <v>41</v>
      </c>
      <c r="H6" s="90" t="s">
        <v>17</v>
      </c>
      <c r="I6" s="90" t="s">
        <v>42</v>
      </c>
      <c r="J6" s="90" t="s">
        <v>18</v>
      </c>
      <c r="K6" s="90" t="s">
        <v>43</v>
      </c>
      <c r="L6" s="137" t="s">
        <v>19</v>
      </c>
      <c r="M6" s="90" t="s">
        <v>16</v>
      </c>
      <c r="N6" s="90" t="s">
        <v>41</v>
      </c>
      <c r="O6" s="90" t="s">
        <v>17</v>
      </c>
      <c r="P6" s="90" t="s">
        <v>42</v>
      </c>
      <c r="Q6" s="90" t="s">
        <v>18</v>
      </c>
      <c r="R6" s="90" t="s">
        <v>43</v>
      </c>
      <c r="S6" s="137" t="s">
        <v>19</v>
      </c>
      <c r="T6" s="90" t="s">
        <v>16</v>
      </c>
      <c r="U6" s="90" t="s">
        <v>41</v>
      </c>
      <c r="V6" s="90" t="s">
        <v>17</v>
      </c>
      <c r="W6" s="90" t="s">
        <v>42</v>
      </c>
      <c r="X6" s="90" t="s">
        <v>18</v>
      </c>
      <c r="Y6" s="90" t="s">
        <v>43</v>
      </c>
      <c r="Z6" s="137" t="s">
        <v>19</v>
      </c>
      <c r="AA6" s="90" t="s">
        <v>16</v>
      </c>
      <c r="AB6" s="90" t="s">
        <v>41</v>
      </c>
      <c r="AC6" s="90" t="s">
        <v>17</v>
      </c>
      <c r="AD6" s="90" t="s">
        <v>42</v>
      </c>
      <c r="AE6" s="90" t="s">
        <v>18</v>
      </c>
      <c r="AF6" s="90" t="s">
        <v>43</v>
      </c>
      <c r="AG6" s="65" t="s">
        <v>12</v>
      </c>
      <c r="AH6" s="66" t="s">
        <v>13</v>
      </c>
      <c r="AI6" s="67" t="s">
        <v>14</v>
      </c>
      <c r="AJ6" s="15"/>
      <c r="AR6" s="158"/>
    </row>
    <row r="7" spans="1:44" ht="18" customHeight="1">
      <c r="A7" s="76" t="s">
        <v>77</v>
      </c>
      <c r="B7" s="78" t="s">
        <v>53</v>
      </c>
      <c r="C7" s="120"/>
      <c r="D7" s="87" t="s">
        <v>56</v>
      </c>
      <c r="E7" s="69"/>
      <c r="F7" s="80">
        <v>8</v>
      </c>
      <c r="G7" s="80">
        <v>8</v>
      </c>
      <c r="H7" s="80">
        <v>8</v>
      </c>
      <c r="I7" s="80">
        <v>8</v>
      </c>
      <c r="J7" s="80">
        <v>8</v>
      </c>
      <c r="K7" s="23"/>
      <c r="L7" s="24"/>
      <c r="M7" s="80">
        <v>8</v>
      </c>
      <c r="N7" s="80">
        <v>8</v>
      </c>
      <c r="O7" s="80">
        <v>8</v>
      </c>
      <c r="P7" s="80">
        <v>8</v>
      </c>
      <c r="Q7" s="80">
        <v>8</v>
      </c>
      <c r="R7" s="23"/>
      <c r="S7" s="24"/>
      <c r="T7" s="80">
        <v>8</v>
      </c>
      <c r="U7" s="80">
        <v>8</v>
      </c>
      <c r="V7" s="80">
        <v>8</v>
      </c>
      <c r="W7" s="80">
        <v>8</v>
      </c>
      <c r="X7" s="80">
        <v>8</v>
      </c>
      <c r="Y7" s="23"/>
      <c r="Z7" s="24"/>
      <c r="AA7" s="80">
        <v>8</v>
      </c>
      <c r="AB7" s="80">
        <v>8</v>
      </c>
      <c r="AC7" s="80">
        <v>8</v>
      </c>
      <c r="AD7" s="80">
        <v>8</v>
      </c>
      <c r="AE7" s="80">
        <v>8</v>
      </c>
      <c r="AF7" s="69"/>
      <c r="AG7" s="17">
        <f>SUM(E7:AF7)</f>
        <v>160</v>
      </c>
      <c r="AH7" s="25">
        <f>AG7/4</f>
        <v>40</v>
      </c>
      <c r="AI7" s="26">
        <v>1</v>
      </c>
      <c r="AJ7" s="4"/>
      <c r="AR7" s="134" t="s">
        <v>86</v>
      </c>
    </row>
    <row r="8" spans="1:44" ht="18" customHeight="1">
      <c r="A8" s="77" t="s">
        <v>49</v>
      </c>
      <c r="B8" s="72" t="s">
        <v>29</v>
      </c>
      <c r="C8" s="121"/>
      <c r="D8" s="88" t="s">
        <v>54</v>
      </c>
      <c r="E8" s="70"/>
      <c r="F8" s="81">
        <v>8</v>
      </c>
      <c r="G8" s="81">
        <v>8</v>
      </c>
      <c r="H8" s="81">
        <v>8</v>
      </c>
      <c r="I8" s="81">
        <v>8</v>
      </c>
      <c r="J8" s="81">
        <v>8</v>
      </c>
      <c r="K8" s="69"/>
      <c r="L8" s="70"/>
      <c r="M8" s="81">
        <v>8</v>
      </c>
      <c r="N8" s="81">
        <v>8</v>
      </c>
      <c r="O8" s="81">
        <v>8</v>
      </c>
      <c r="P8" s="81">
        <v>8</v>
      </c>
      <c r="Q8" s="81">
        <v>8</v>
      </c>
      <c r="R8" s="69"/>
      <c r="S8" s="70"/>
      <c r="T8" s="81">
        <v>8</v>
      </c>
      <c r="U8" s="81">
        <v>8</v>
      </c>
      <c r="V8" s="81">
        <v>8</v>
      </c>
      <c r="W8" s="81">
        <v>8</v>
      </c>
      <c r="X8" s="81">
        <v>8</v>
      </c>
      <c r="Y8" s="69"/>
      <c r="Z8" s="70"/>
      <c r="AA8" s="81">
        <v>8</v>
      </c>
      <c r="AB8" s="81">
        <v>8</v>
      </c>
      <c r="AC8" s="81">
        <v>8</v>
      </c>
      <c r="AD8" s="81">
        <v>8</v>
      </c>
      <c r="AE8" s="81">
        <v>8</v>
      </c>
      <c r="AF8" s="132"/>
      <c r="AG8" s="18">
        <f>SUM(E8:AF8)</f>
        <v>160</v>
      </c>
      <c r="AH8" s="16">
        <f>AG8/4</f>
        <v>40</v>
      </c>
      <c r="AI8" s="29">
        <v>1</v>
      </c>
      <c r="AJ8" s="4"/>
      <c r="AR8" s="75"/>
    </row>
    <row r="9" spans="1:44" ht="18" customHeight="1" thickBot="1">
      <c r="A9" s="95"/>
      <c r="B9" s="92"/>
      <c r="C9" s="122"/>
      <c r="D9" s="110"/>
      <c r="E9" s="31"/>
      <c r="F9" s="30"/>
      <c r="G9" s="30"/>
      <c r="H9" s="30"/>
      <c r="I9" s="30"/>
      <c r="J9" s="30"/>
      <c r="K9" s="30"/>
      <c r="L9" s="31"/>
      <c r="M9" s="30"/>
      <c r="N9" s="30"/>
      <c r="O9" s="30"/>
      <c r="P9" s="30"/>
      <c r="Q9" s="30"/>
      <c r="R9" s="30"/>
      <c r="S9" s="31"/>
      <c r="T9" s="30"/>
      <c r="U9" s="30"/>
      <c r="V9" s="30"/>
      <c r="W9" s="30"/>
      <c r="X9" s="30"/>
      <c r="Y9" s="30"/>
      <c r="Z9" s="31"/>
      <c r="AA9" s="30"/>
      <c r="AB9" s="30"/>
      <c r="AC9" s="30"/>
      <c r="AD9" s="30"/>
      <c r="AE9" s="30"/>
      <c r="AF9" s="133"/>
      <c r="AG9" s="84"/>
      <c r="AH9" s="85"/>
      <c r="AI9" s="29"/>
      <c r="AJ9" s="4"/>
      <c r="AR9" s="100"/>
    </row>
    <row r="10" spans="1:44" ht="18" customHeight="1" thickBot="1">
      <c r="A10" s="76" t="s">
        <v>30</v>
      </c>
      <c r="B10" s="78" t="s">
        <v>29</v>
      </c>
      <c r="C10" s="120" t="s">
        <v>52</v>
      </c>
      <c r="D10" s="87" t="s">
        <v>82</v>
      </c>
      <c r="E10" s="69"/>
      <c r="F10" s="81">
        <v>8</v>
      </c>
      <c r="G10" s="81">
        <v>8</v>
      </c>
      <c r="H10" s="81">
        <v>8</v>
      </c>
      <c r="I10" s="81">
        <v>8</v>
      </c>
      <c r="J10" s="81">
        <v>8</v>
      </c>
      <c r="K10" s="69"/>
      <c r="L10" s="70"/>
      <c r="M10" s="81">
        <v>8</v>
      </c>
      <c r="N10" s="81">
        <v>8</v>
      </c>
      <c r="O10" s="81">
        <v>8</v>
      </c>
      <c r="P10" s="81">
        <v>8</v>
      </c>
      <c r="Q10" s="81">
        <v>8</v>
      </c>
      <c r="R10" s="69"/>
      <c r="S10" s="70"/>
      <c r="T10" s="81">
        <v>8</v>
      </c>
      <c r="U10" s="81">
        <v>8</v>
      </c>
      <c r="V10" s="81">
        <v>8</v>
      </c>
      <c r="W10" s="81">
        <v>8</v>
      </c>
      <c r="X10" s="81">
        <v>8</v>
      </c>
      <c r="Y10" s="69"/>
      <c r="Z10" s="70"/>
      <c r="AA10" s="81">
        <v>8</v>
      </c>
      <c r="AB10" s="81">
        <v>8</v>
      </c>
      <c r="AC10" s="81">
        <v>8</v>
      </c>
      <c r="AD10" s="81">
        <v>8</v>
      </c>
      <c r="AE10" s="81">
        <v>8</v>
      </c>
      <c r="AF10" s="69"/>
      <c r="AG10" s="111">
        <f>SUM(E10:AF10)</f>
        <v>160</v>
      </c>
      <c r="AH10" s="112">
        <f>AG10/4</f>
        <v>40</v>
      </c>
      <c r="AI10" s="26">
        <v>1</v>
      </c>
      <c r="AJ10" s="3"/>
      <c r="AK10" s="101"/>
      <c r="AL10" s="101"/>
      <c r="AM10" s="101"/>
      <c r="AN10" s="101"/>
      <c r="AO10" s="101"/>
      <c r="AP10" s="101"/>
      <c r="AQ10" s="101"/>
      <c r="AR10" s="134"/>
    </row>
    <row r="11" spans="1:44" ht="18" customHeight="1" thickBot="1">
      <c r="A11" s="142"/>
      <c r="B11" s="143"/>
      <c r="C11" s="144"/>
      <c r="D11" s="145"/>
      <c r="E11" s="159"/>
      <c r="F11" s="160"/>
      <c r="G11" s="160"/>
      <c r="H11" s="160"/>
      <c r="I11" s="160"/>
      <c r="J11" s="160"/>
      <c r="K11" s="160"/>
      <c r="L11" s="159"/>
      <c r="M11" s="160"/>
      <c r="N11" s="160"/>
      <c r="O11" s="160"/>
      <c r="P11" s="160"/>
      <c r="Q11" s="160"/>
      <c r="R11" s="160"/>
      <c r="S11" s="159"/>
      <c r="T11" s="160"/>
      <c r="U11" s="160"/>
      <c r="V11" s="160"/>
      <c r="W11" s="160"/>
      <c r="X11" s="160"/>
      <c r="Y11" s="160"/>
      <c r="Z11" s="161" t="s">
        <v>65</v>
      </c>
      <c r="AA11" s="162"/>
      <c r="AB11" s="162"/>
      <c r="AC11" s="162"/>
      <c r="AD11" s="162"/>
      <c r="AE11" s="162"/>
      <c r="AF11" s="163"/>
      <c r="AG11" s="116"/>
      <c r="AH11" s="117"/>
      <c r="AI11" s="118">
        <f>ROUNDDOWN(SUM(AI10),1)</f>
        <v>1</v>
      </c>
      <c r="AJ11" s="102"/>
      <c r="AK11" s="103"/>
      <c r="AL11" s="103"/>
      <c r="AM11" s="103"/>
      <c r="AN11" s="103"/>
      <c r="AO11" s="103"/>
      <c r="AP11" s="103"/>
      <c r="AQ11" s="103"/>
      <c r="AR11" s="104"/>
    </row>
    <row r="12" spans="1:44" ht="18" customHeight="1" thickBot="1">
      <c r="A12" s="77" t="s">
        <v>40</v>
      </c>
      <c r="B12" s="72" t="s">
        <v>53</v>
      </c>
      <c r="C12" s="121" t="s">
        <v>47</v>
      </c>
      <c r="D12" s="88" t="s">
        <v>57</v>
      </c>
      <c r="E12" s="96"/>
      <c r="F12" s="69">
        <v>4</v>
      </c>
      <c r="G12" s="69">
        <v>4</v>
      </c>
      <c r="H12" s="69">
        <v>4</v>
      </c>
      <c r="I12" s="69">
        <v>4</v>
      </c>
      <c r="J12" s="69">
        <v>4</v>
      </c>
      <c r="K12" s="69"/>
      <c r="L12" s="70"/>
      <c r="M12" s="69">
        <v>4</v>
      </c>
      <c r="N12" s="69">
        <v>4</v>
      </c>
      <c r="O12" s="69">
        <v>4</v>
      </c>
      <c r="P12" s="69">
        <v>4</v>
      </c>
      <c r="Q12" s="69">
        <v>4</v>
      </c>
      <c r="R12" s="69"/>
      <c r="S12" s="70"/>
      <c r="T12" s="69">
        <v>4</v>
      </c>
      <c r="U12" s="69">
        <v>4</v>
      </c>
      <c r="V12" s="69">
        <v>4</v>
      </c>
      <c r="W12" s="69">
        <v>4</v>
      </c>
      <c r="X12" s="69">
        <v>4</v>
      </c>
      <c r="Y12" s="69"/>
      <c r="Z12" s="70"/>
      <c r="AA12" s="69">
        <v>4</v>
      </c>
      <c r="AB12" s="69">
        <v>4</v>
      </c>
      <c r="AC12" s="69">
        <v>4</v>
      </c>
      <c r="AD12" s="69">
        <v>4</v>
      </c>
      <c r="AE12" s="69">
        <v>4</v>
      </c>
      <c r="AF12" s="97"/>
      <c r="AG12" s="18">
        <f>SUM(E12:AF12)</f>
        <v>80</v>
      </c>
      <c r="AH12" s="16">
        <f>AG12/4</f>
        <v>20</v>
      </c>
      <c r="AI12" s="29">
        <v>0.5</v>
      </c>
      <c r="AJ12" s="4"/>
      <c r="AK12" s="2"/>
      <c r="AL12" s="2"/>
      <c r="AM12" s="2"/>
      <c r="AN12" s="2"/>
      <c r="AO12" s="2"/>
      <c r="AP12" s="2"/>
      <c r="AQ12" s="2"/>
      <c r="AR12" s="107" t="s">
        <v>45</v>
      </c>
    </row>
    <row r="13" spans="1:44" ht="18" customHeight="1" thickBot="1">
      <c r="A13" s="142"/>
      <c r="B13" s="143"/>
      <c r="C13" s="144"/>
      <c r="D13" s="145"/>
      <c r="E13" s="159"/>
      <c r="F13" s="160"/>
      <c r="G13" s="160"/>
      <c r="H13" s="160"/>
      <c r="I13" s="160"/>
      <c r="J13" s="160"/>
      <c r="K13" s="160"/>
      <c r="L13" s="159"/>
      <c r="M13" s="160"/>
      <c r="N13" s="160"/>
      <c r="O13" s="160"/>
      <c r="P13" s="160"/>
      <c r="Q13" s="160"/>
      <c r="R13" s="160"/>
      <c r="S13" s="159"/>
      <c r="T13" s="160"/>
      <c r="U13" s="160"/>
      <c r="V13" s="160"/>
      <c r="W13" s="160"/>
      <c r="X13" s="160"/>
      <c r="Y13" s="160"/>
      <c r="Z13" s="161" t="s">
        <v>67</v>
      </c>
      <c r="AA13" s="162"/>
      <c r="AB13" s="162"/>
      <c r="AC13" s="162"/>
      <c r="AD13" s="162"/>
      <c r="AE13" s="162"/>
      <c r="AF13" s="163"/>
      <c r="AG13" s="116"/>
      <c r="AH13" s="117"/>
      <c r="AI13" s="118">
        <f>ROUNDDOWN(SUM(AI12),1)</f>
        <v>0.5</v>
      </c>
      <c r="AJ13" s="102"/>
      <c r="AK13" s="103"/>
      <c r="AL13" s="103"/>
      <c r="AM13" s="103"/>
      <c r="AN13" s="103"/>
      <c r="AO13" s="103"/>
      <c r="AP13" s="103"/>
      <c r="AQ13" s="103"/>
      <c r="AR13" s="104"/>
    </row>
    <row r="14" spans="1:44" ht="18" customHeight="1" thickBot="1">
      <c r="A14" s="77" t="s">
        <v>50</v>
      </c>
      <c r="B14" s="72" t="s">
        <v>53</v>
      </c>
      <c r="C14" s="121" t="s">
        <v>47</v>
      </c>
      <c r="D14" s="89" t="s">
        <v>57</v>
      </c>
      <c r="E14" s="96"/>
      <c r="F14" s="69">
        <v>4</v>
      </c>
      <c r="G14" s="69">
        <v>4</v>
      </c>
      <c r="H14" s="69">
        <v>4</v>
      </c>
      <c r="I14" s="69">
        <v>4</v>
      </c>
      <c r="J14" s="69">
        <v>4</v>
      </c>
      <c r="K14" s="69"/>
      <c r="L14" s="70"/>
      <c r="M14" s="69">
        <v>4</v>
      </c>
      <c r="N14" s="69">
        <v>4</v>
      </c>
      <c r="O14" s="69">
        <v>4</v>
      </c>
      <c r="P14" s="69">
        <v>4</v>
      </c>
      <c r="Q14" s="69">
        <v>4</v>
      </c>
      <c r="R14" s="69"/>
      <c r="S14" s="70"/>
      <c r="T14" s="69">
        <v>4</v>
      </c>
      <c r="U14" s="69">
        <v>4</v>
      </c>
      <c r="V14" s="69">
        <v>4</v>
      </c>
      <c r="W14" s="69">
        <v>4</v>
      </c>
      <c r="X14" s="69">
        <v>4</v>
      </c>
      <c r="Y14" s="69"/>
      <c r="Z14" s="70"/>
      <c r="AA14" s="69">
        <v>4</v>
      </c>
      <c r="AB14" s="69">
        <v>4</v>
      </c>
      <c r="AC14" s="69">
        <v>4</v>
      </c>
      <c r="AD14" s="69">
        <v>4</v>
      </c>
      <c r="AE14" s="69">
        <v>4</v>
      </c>
      <c r="AF14" s="97"/>
      <c r="AG14" s="18">
        <f>SUM(E14:AF14)</f>
        <v>80</v>
      </c>
      <c r="AH14" s="16">
        <f>AG14/4</f>
        <v>20</v>
      </c>
      <c r="AI14" s="29">
        <v>0.5</v>
      </c>
      <c r="AJ14" s="4"/>
      <c r="AK14" s="2"/>
      <c r="AL14" s="2"/>
      <c r="AM14" s="2"/>
      <c r="AN14" s="2"/>
      <c r="AO14" s="2"/>
      <c r="AP14" s="2"/>
      <c r="AQ14" s="2"/>
      <c r="AR14" s="107" t="s">
        <v>51</v>
      </c>
    </row>
    <row r="15" spans="1:44" ht="18" customHeight="1" thickBot="1">
      <c r="A15" s="142"/>
      <c r="B15" s="143"/>
      <c r="C15" s="144"/>
      <c r="D15" s="145"/>
      <c r="E15" s="159"/>
      <c r="F15" s="160"/>
      <c r="G15" s="160"/>
      <c r="H15" s="160"/>
      <c r="I15" s="160"/>
      <c r="J15" s="160"/>
      <c r="K15" s="160"/>
      <c r="L15" s="159"/>
      <c r="M15" s="160"/>
      <c r="N15" s="160"/>
      <c r="O15" s="160"/>
      <c r="P15" s="160"/>
      <c r="Q15" s="160"/>
      <c r="R15" s="160"/>
      <c r="S15" s="159"/>
      <c r="T15" s="160"/>
      <c r="U15" s="160"/>
      <c r="V15" s="160"/>
      <c r="W15" s="160"/>
      <c r="X15" s="160"/>
      <c r="Y15" s="160"/>
      <c r="Z15" s="161" t="s">
        <v>66</v>
      </c>
      <c r="AA15" s="162"/>
      <c r="AB15" s="162"/>
      <c r="AC15" s="162"/>
      <c r="AD15" s="162"/>
      <c r="AE15" s="162"/>
      <c r="AF15" s="163"/>
      <c r="AG15" s="116"/>
      <c r="AH15" s="117"/>
      <c r="AI15" s="118">
        <f>ROUNDDOWN(SUM(AI14),1)</f>
        <v>0.5</v>
      </c>
      <c r="AJ15" s="102"/>
      <c r="AK15" s="103"/>
      <c r="AL15" s="103"/>
      <c r="AM15" s="103"/>
      <c r="AN15" s="103"/>
      <c r="AO15" s="103"/>
      <c r="AP15" s="103"/>
      <c r="AQ15" s="103"/>
      <c r="AR15" s="104"/>
    </row>
    <row r="16" spans="1:44" ht="18" customHeight="1">
      <c r="A16" s="77" t="s">
        <v>94</v>
      </c>
      <c r="B16" s="72" t="s">
        <v>95</v>
      </c>
      <c r="C16" s="121" t="s">
        <v>98</v>
      </c>
      <c r="D16" s="88" t="s">
        <v>55</v>
      </c>
      <c r="E16" s="96"/>
      <c r="F16" s="81">
        <v>8</v>
      </c>
      <c r="G16" s="81">
        <v>8</v>
      </c>
      <c r="H16" s="81">
        <v>8</v>
      </c>
      <c r="I16" s="81">
        <v>8</v>
      </c>
      <c r="J16" s="81">
        <v>8</v>
      </c>
      <c r="K16" s="69"/>
      <c r="L16" s="70"/>
      <c r="M16" s="81">
        <v>8</v>
      </c>
      <c r="N16" s="81">
        <v>8</v>
      </c>
      <c r="O16" s="81">
        <v>8</v>
      </c>
      <c r="P16" s="81">
        <v>8</v>
      </c>
      <c r="Q16" s="81">
        <v>8</v>
      </c>
      <c r="R16" s="69"/>
      <c r="S16" s="70"/>
      <c r="T16" s="81">
        <v>8</v>
      </c>
      <c r="U16" s="81">
        <v>8</v>
      </c>
      <c r="V16" s="81">
        <v>8</v>
      </c>
      <c r="W16" s="81">
        <v>8</v>
      </c>
      <c r="X16" s="81">
        <v>8</v>
      </c>
      <c r="Y16" s="69"/>
      <c r="Z16" s="70"/>
      <c r="AA16" s="81">
        <v>8</v>
      </c>
      <c r="AB16" s="81">
        <v>8</v>
      </c>
      <c r="AC16" s="81">
        <v>8</v>
      </c>
      <c r="AD16" s="81">
        <v>8</v>
      </c>
      <c r="AE16" s="81">
        <v>8</v>
      </c>
      <c r="AF16" s="97"/>
      <c r="AG16" s="18">
        <f>SUM(E16:AF16)</f>
        <v>160</v>
      </c>
      <c r="AH16" s="16">
        <f>AG16/4</f>
        <v>40</v>
      </c>
      <c r="AI16" s="29">
        <v>1</v>
      </c>
      <c r="AJ16" s="4"/>
      <c r="AK16" s="2"/>
      <c r="AL16" s="2"/>
      <c r="AM16" s="2"/>
      <c r="AN16" s="2"/>
      <c r="AO16" s="2"/>
      <c r="AP16" s="2"/>
      <c r="AQ16" s="2"/>
      <c r="AR16" s="75"/>
    </row>
    <row r="17" spans="1:44" ht="18" customHeight="1">
      <c r="A17" s="77" t="s">
        <v>94</v>
      </c>
      <c r="B17" s="72" t="s">
        <v>96</v>
      </c>
      <c r="C17" s="121" t="s">
        <v>98</v>
      </c>
      <c r="D17" s="88" t="s">
        <v>62</v>
      </c>
      <c r="E17" s="96"/>
      <c r="F17" s="140">
        <v>4</v>
      </c>
      <c r="G17" s="140">
        <v>4</v>
      </c>
      <c r="H17" s="140">
        <v>4</v>
      </c>
      <c r="I17" s="140">
        <v>4</v>
      </c>
      <c r="J17" s="140">
        <v>4</v>
      </c>
      <c r="K17" s="69"/>
      <c r="L17" s="70"/>
      <c r="M17" s="140">
        <v>4</v>
      </c>
      <c r="N17" s="140">
        <v>4</v>
      </c>
      <c r="O17" s="140">
        <v>4</v>
      </c>
      <c r="P17" s="140">
        <v>4</v>
      </c>
      <c r="Q17" s="140">
        <v>4</v>
      </c>
      <c r="R17" s="69"/>
      <c r="S17" s="70"/>
      <c r="T17" s="140">
        <v>4</v>
      </c>
      <c r="U17" s="140">
        <v>4</v>
      </c>
      <c r="V17" s="140">
        <v>4</v>
      </c>
      <c r="W17" s="140">
        <v>4</v>
      </c>
      <c r="X17" s="140">
        <v>4</v>
      </c>
      <c r="Y17" s="69"/>
      <c r="Z17" s="70"/>
      <c r="AA17" s="140">
        <v>4</v>
      </c>
      <c r="AB17" s="140">
        <v>4</v>
      </c>
      <c r="AC17" s="140">
        <v>4</v>
      </c>
      <c r="AD17" s="140">
        <v>4</v>
      </c>
      <c r="AE17" s="140">
        <v>4</v>
      </c>
      <c r="AF17" s="97"/>
      <c r="AG17" s="18">
        <f>SUM(E17:AF17)</f>
        <v>80</v>
      </c>
      <c r="AH17" s="16">
        <f>AG17/4</f>
        <v>20</v>
      </c>
      <c r="AI17" s="29">
        <v>0.5</v>
      </c>
      <c r="AJ17" s="4"/>
      <c r="AK17" s="2"/>
      <c r="AL17" s="2"/>
      <c r="AM17" s="2"/>
      <c r="AN17" s="2"/>
      <c r="AO17" s="2"/>
      <c r="AP17" s="2"/>
      <c r="AQ17" s="2"/>
      <c r="AR17" s="75"/>
    </row>
    <row r="18" spans="1:44" ht="18" customHeight="1">
      <c r="A18" s="77" t="s">
        <v>94</v>
      </c>
      <c r="B18" s="72" t="s">
        <v>96</v>
      </c>
      <c r="C18" s="121"/>
      <c r="D18" s="88" t="s">
        <v>63</v>
      </c>
      <c r="E18" s="96"/>
      <c r="F18" s="138">
        <v>3</v>
      </c>
      <c r="G18" s="138">
        <v>3</v>
      </c>
      <c r="H18" s="138">
        <v>3</v>
      </c>
      <c r="I18" s="138">
        <v>3</v>
      </c>
      <c r="J18" s="138">
        <v>3</v>
      </c>
      <c r="K18" s="69"/>
      <c r="L18" s="70"/>
      <c r="M18" s="138">
        <v>3</v>
      </c>
      <c r="N18" s="138">
        <v>3</v>
      </c>
      <c r="O18" s="138">
        <v>3</v>
      </c>
      <c r="P18" s="138">
        <v>3</v>
      </c>
      <c r="Q18" s="138">
        <v>3</v>
      </c>
      <c r="R18" s="69"/>
      <c r="S18" s="70"/>
      <c r="T18" s="138">
        <v>3</v>
      </c>
      <c r="U18" s="138">
        <v>3</v>
      </c>
      <c r="V18" s="138">
        <v>3</v>
      </c>
      <c r="W18" s="138">
        <v>3</v>
      </c>
      <c r="X18" s="138">
        <v>3</v>
      </c>
      <c r="Y18" s="69"/>
      <c r="Z18" s="70"/>
      <c r="AA18" s="138">
        <v>3</v>
      </c>
      <c r="AB18" s="138">
        <v>3</v>
      </c>
      <c r="AC18" s="138">
        <v>3</v>
      </c>
      <c r="AD18" s="138">
        <v>3</v>
      </c>
      <c r="AE18" s="138">
        <v>3</v>
      </c>
      <c r="AF18" s="97"/>
      <c r="AG18" s="18">
        <f>SUM(E18:AF18)</f>
        <v>60</v>
      </c>
      <c r="AH18" s="16">
        <f>AG18/4</f>
        <v>15</v>
      </c>
      <c r="AI18" s="29">
        <v>0.375</v>
      </c>
      <c r="AJ18" s="4"/>
      <c r="AK18" s="2"/>
      <c r="AL18" s="2"/>
      <c r="AM18" s="2"/>
      <c r="AN18" s="2"/>
      <c r="AO18" s="2"/>
      <c r="AP18" s="2"/>
      <c r="AQ18" s="2"/>
      <c r="AR18" s="75"/>
    </row>
    <row r="19" spans="1:44" ht="18" customHeight="1">
      <c r="A19" s="74" t="s">
        <v>94</v>
      </c>
      <c r="B19" s="73" t="s">
        <v>97</v>
      </c>
      <c r="C19" s="125"/>
      <c r="D19" s="91" t="s">
        <v>64</v>
      </c>
      <c r="E19" s="70"/>
      <c r="F19" s="139">
        <v>3</v>
      </c>
      <c r="G19" s="139">
        <v>3</v>
      </c>
      <c r="H19" s="139">
        <v>3</v>
      </c>
      <c r="I19" s="139">
        <v>3</v>
      </c>
      <c r="J19" s="139">
        <v>3</v>
      </c>
      <c r="K19" s="69"/>
      <c r="L19" s="70"/>
      <c r="M19" s="139">
        <v>3</v>
      </c>
      <c r="N19" s="139">
        <v>3</v>
      </c>
      <c r="O19" s="139">
        <v>3</v>
      </c>
      <c r="P19" s="139">
        <v>3</v>
      </c>
      <c r="Q19" s="139">
        <v>3</v>
      </c>
      <c r="R19" s="69"/>
      <c r="S19" s="70"/>
      <c r="T19" s="139">
        <v>3</v>
      </c>
      <c r="U19" s="139">
        <v>3</v>
      </c>
      <c r="V19" s="139">
        <v>3</v>
      </c>
      <c r="W19" s="139">
        <v>3</v>
      </c>
      <c r="X19" s="139">
        <v>3</v>
      </c>
      <c r="Y19" s="69"/>
      <c r="Z19" s="70"/>
      <c r="AA19" s="139">
        <v>3</v>
      </c>
      <c r="AB19" s="139">
        <v>3</v>
      </c>
      <c r="AC19" s="139">
        <v>3</v>
      </c>
      <c r="AD19" s="139">
        <v>3</v>
      </c>
      <c r="AE19" s="139">
        <v>3</v>
      </c>
      <c r="AF19" s="132"/>
      <c r="AG19" s="18">
        <f>SUM(E19:AF19)</f>
        <v>60</v>
      </c>
      <c r="AH19" s="16">
        <f>AG19/4</f>
        <v>15</v>
      </c>
      <c r="AI19" s="29">
        <v>0.375</v>
      </c>
      <c r="AJ19" s="4"/>
      <c r="AR19" s="68" t="s">
        <v>147</v>
      </c>
    </row>
    <row r="20" spans="1:44" ht="18" customHeight="1">
      <c r="A20" s="82"/>
      <c r="B20" s="83"/>
      <c r="C20" s="141"/>
      <c r="D20" s="113"/>
      <c r="E20" s="70"/>
      <c r="F20" s="69"/>
      <c r="G20" s="69"/>
      <c r="H20" s="69"/>
      <c r="I20" s="69"/>
      <c r="J20" s="69"/>
      <c r="K20" s="69"/>
      <c r="L20" s="70"/>
      <c r="M20" s="69"/>
      <c r="N20" s="69"/>
      <c r="O20" s="69"/>
      <c r="P20" s="69"/>
      <c r="Q20" s="69"/>
      <c r="R20" s="69"/>
      <c r="S20" s="70"/>
      <c r="T20" s="69"/>
      <c r="U20" s="69"/>
      <c r="V20" s="69"/>
      <c r="W20" s="69"/>
      <c r="X20" s="69"/>
      <c r="Y20" s="69"/>
      <c r="Z20" s="70"/>
      <c r="AA20" s="69"/>
      <c r="AB20" s="69"/>
      <c r="AC20" s="69"/>
      <c r="AD20" s="69"/>
      <c r="AE20" s="69"/>
      <c r="AF20" s="132"/>
      <c r="AG20" s="84"/>
      <c r="AH20" s="85"/>
      <c r="AI20" s="29"/>
      <c r="AJ20" s="4"/>
      <c r="AR20" s="86"/>
    </row>
    <row r="21" spans="1:44" ht="18" customHeight="1">
      <c r="A21" s="82"/>
      <c r="B21" s="83"/>
      <c r="C21" s="141"/>
      <c r="D21" s="113"/>
      <c r="E21" s="70"/>
      <c r="F21" s="69"/>
      <c r="G21" s="69"/>
      <c r="H21" s="69"/>
      <c r="I21" s="69"/>
      <c r="J21" s="69"/>
      <c r="K21" s="69"/>
      <c r="L21" s="70"/>
      <c r="M21" s="69"/>
      <c r="N21" s="69"/>
      <c r="O21" s="69"/>
      <c r="P21" s="69"/>
      <c r="Q21" s="69"/>
      <c r="R21" s="69"/>
      <c r="S21" s="70"/>
      <c r="T21" s="69"/>
      <c r="U21" s="69"/>
      <c r="V21" s="69"/>
      <c r="W21" s="69"/>
      <c r="X21" s="69"/>
      <c r="Y21" s="69"/>
      <c r="Z21" s="70"/>
      <c r="AA21" s="69"/>
      <c r="AB21" s="69"/>
      <c r="AC21" s="69"/>
      <c r="AD21" s="69"/>
      <c r="AE21" s="69"/>
      <c r="AF21" s="132"/>
      <c r="AG21" s="84"/>
      <c r="AH21" s="85"/>
      <c r="AI21" s="29"/>
      <c r="AJ21" s="4"/>
      <c r="AR21" s="86"/>
    </row>
    <row r="22" spans="1:44" ht="18" customHeight="1" thickBot="1">
      <c r="A22" s="82"/>
      <c r="B22" s="83"/>
      <c r="C22" s="126"/>
      <c r="D22" s="113"/>
      <c r="E22" s="28"/>
      <c r="F22" s="27"/>
      <c r="G22" s="27"/>
      <c r="H22" s="27"/>
      <c r="I22" s="27"/>
      <c r="J22" s="27"/>
      <c r="K22" s="27"/>
      <c r="L22" s="28"/>
      <c r="M22" s="27"/>
      <c r="N22" s="27"/>
      <c r="O22" s="27"/>
      <c r="P22" s="27"/>
      <c r="Q22" s="27"/>
      <c r="R22" s="27"/>
      <c r="S22" s="28"/>
      <c r="T22" s="27"/>
      <c r="U22" s="27"/>
      <c r="V22" s="27"/>
      <c r="W22" s="27"/>
      <c r="X22" s="27"/>
      <c r="Y22" s="27"/>
      <c r="Z22" s="28"/>
      <c r="AA22" s="27"/>
      <c r="AB22" s="27"/>
      <c r="AC22" s="27"/>
      <c r="AD22" s="27"/>
      <c r="AE22" s="27"/>
      <c r="AF22" s="136"/>
      <c r="AG22" s="20"/>
      <c r="AH22" s="19"/>
      <c r="AI22" s="32"/>
      <c r="AJ22" s="15"/>
      <c r="AR22" s="79"/>
    </row>
    <row r="23" spans="1:44" ht="18" customHeight="1" thickBot="1">
      <c r="A23" s="142"/>
      <c r="B23" s="143"/>
      <c r="C23" s="144"/>
      <c r="D23" s="146"/>
      <c r="E23" s="159"/>
      <c r="F23" s="160"/>
      <c r="G23" s="160"/>
      <c r="H23" s="160"/>
      <c r="I23" s="160"/>
      <c r="J23" s="160"/>
      <c r="K23" s="160"/>
      <c r="L23" s="159"/>
      <c r="M23" s="160"/>
      <c r="N23" s="160"/>
      <c r="O23" s="160"/>
      <c r="P23" s="160"/>
      <c r="Q23" s="160"/>
      <c r="R23" s="160"/>
      <c r="S23" s="159"/>
      <c r="T23" s="160"/>
      <c r="U23" s="160"/>
      <c r="V23" s="160"/>
      <c r="W23" s="160"/>
      <c r="X23" s="160"/>
      <c r="Y23" s="160"/>
      <c r="Z23" s="161" t="s">
        <v>68</v>
      </c>
      <c r="AA23" s="162"/>
      <c r="AB23" s="162"/>
      <c r="AC23" s="162"/>
      <c r="AD23" s="162"/>
      <c r="AE23" s="162"/>
      <c r="AF23" s="163"/>
      <c r="AG23" s="127"/>
      <c r="AH23" s="128"/>
      <c r="AI23" s="118">
        <f>ROUNDDOWN(SUM(AI16:AI22),1)</f>
        <v>2.2</v>
      </c>
      <c r="AJ23" s="15"/>
      <c r="AR23" s="79"/>
    </row>
    <row r="24" spans="1:35" s="35" customFormat="1" ht="18" customHeight="1">
      <c r="A24" s="33" t="s">
        <v>107</v>
      </c>
      <c r="B24" s="34"/>
      <c r="C24" s="34"/>
      <c r="D24" s="34"/>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34"/>
      <c r="AH24" s="34"/>
      <c r="AI24" s="34"/>
    </row>
    <row r="25" spans="1:35" s="35" customFormat="1" ht="18" customHeight="1" thickBot="1">
      <c r="A25" s="34" t="s">
        <v>108</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6" s="43" customFormat="1" ht="15" customHeight="1" thickTop="1">
      <c r="A26" s="36" t="s">
        <v>35</v>
      </c>
      <c r="B26" s="37" t="s">
        <v>22</v>
      </c>
      <c r="C26" s="39"/>
      <c r="D26" s="38"/>
      <c r="E26" s="38"/>
      <c r="F26" s="39" t="s">
        <v>87</v>
      </c>
      <c r="G26" s="38"/>
      <c r="H26" s="38"/>
      <c r="I26" s="38"/>
      <c r="J26" s="38"/>
      <c r="K26" s="38"/>
      <c r="L26" s="38"/>
      <c r="M26" s="38"/>
      <c r="N26" s="38"/>
      <c r="O26" s="38"/>
      <c r="P26" s="38"/>
      <c r="Q26" s="38"/>
      <c r="R26" s="38"/>
      <c r="S26" s="38" t="s">
        <v>23</v>
      </c>
      <c r="T26" s="40"/>
      <c r="U26" s="38"/>
      <c r="V26" s="170">
        <v>40</v>
      </c>
      <c r="W26" s="170"/>
      <c r="X26" s="38" t="s">
        <v>24</v>
      </c>
      <c r="Y26" s="40"/>
      <c r="Z26" s="38"/>
      <c r="AA26" s="38"/>
      <c r="AB26" s="38"/>
      <c r="AC26" s="38"/>
      <c r="AD26" s="38"/>
      <c r="AE26" s="38"/>
      <c r="AF26" s="38"/>
      <c r="AG26" s="38"/>
      <c r="AH26" s="38"/>
      <c r="AI26" s="41"/>
      <c r="AJ26" s="42"/>
    </row>
    <row r="27" spans="1:36" s="43" customFormat="1" ht="15" customHeight="1">
      <c r="A27" s="36"/>
      <c r="B27" s="44" t="s">
        <v>25</v>
      </c>
      <c r="C27" s="46"/>
      <c r="D27" s="45"/>
      <c r="E27" s="45"/>
      <c r="F27" s="46" t="s">
        <v>99</v>
      </c>
      <c r="G27" s="45"/>
      <c r="H27" s="45"/>
      <c r="I27" s="45"/>
      <c r="J27" s="47"/>
      <c r="K27" s="47"/>
      <c r="L27" s="45"/>
      <c r="M27" s="47"/>
      <c r="N27" s="45"/>
      <c r="O27" s="47"/>
      <c r="P27" s="46" t="s">
        <v>91</v>
      </c>
      <c r="Q27" s="45"/>
      <c r="R27" s="45"/>
      <c r="S27" s="45"/>
      <c r="T27" s="45"/>
      <c r="U27" s="45"/>
      <c r="V27" s="45"/>
      <c r="W27" s="48"/>
      <c r="X27" s="45"/>
      <c r="Y27" s="47"/>
      <c r="Z27" s="46" t="s">
        <v>88</v>
      </c>
      <c r="AA27" s="45"/>
      <c r="AB27" s="45"/>
      <c r="AC27" s="45"/>
      <c r="AD27" s="45"/>
      <c r="AE27" s="45"/>
      <c r="AF27" s="45"/>
      <c r="AG27" s="45"/>
      <c r="AH27" s="45"/>
      <c r="AI27" s="49"/>
      <c r="AJ27" s="50"/>
    </row>
    <row r="28" spans="1:36" s="43" customFormat="1" ht="15" customHeight="1" thickBot="1">
      <c r="A28" s="47"/>
      <c r="B28" s="51" t="s">
        <v>26</v>
      </c>
      <c r="C28" s="53"/>
      <c r="D28" s="52"/>
      <c r="E28" s="52"/>
      <c r="F28" s="52"/>
      <c r="G28" s="52"/>
      <c r="H28" s="52"/>
      <c r="I28" s="52"/>
      <c r="J28" s="52"/>
      <c r="K28" s="52"/>
      <c r="L28" s="52"/>
      <c r="M28" s="52"/>
      <c r="N28" s="52"/>
      <c r="O28" s="52"/>
      <c r="P28" s="53" t="s">
        <v>100</v>
      </c>
      <c r="Q28" s="52"/>
      <c r="R28" s="52"/>
      <c r="S28" s="52"/>
      <c r="T28" s="52"/>
      <c r="U28" s="52"/>
      <c r="V28" s="52"/>
      <c r="W28" s="53"/>
      <c r="X28" s="53"/>
      <c r="Y28" s="53"/>
      <c r="Z28" s="53"/>
      <c r="AA28" s="53"/>
      <c r="AB28" s="53"/>
      <c r="AC28" s="53"/>
      <c r="AD28" s="53"/>
      <c r="AE28" s="53"/>
      <c r="AF28" s="53"/>
      <c r="AG28" s="53"/>
      <c r="AH28" s="53"/>
      <c r="AI28" s="54"/>
      <c r="AJ28" s="50"/>
    </row>
    <row r="29" spans="1:34" s="35" customFormat="1" ht="13.5" customHeight="1" thickTop="1">
      <c r="A29" s="34" t="s">
        <v>27</v>
      </c>
      <c r="P29" s="55" t="s">
        <v>15</v>
      </c>
      <c r="AD29" s="34"/>
      <c r="AE29" s="34"/>
      <c r="AF29" s="34"/>
      <c r="AG29" s="34"/>
      <c r="AH29" s="34"/>
    </row>
    <row r="30" spans="1:34" s="35" customFormat="1" ht="13.5" customHeight="1">
      <c r="A30" s="34" t="s">
        <v>109</v>
      </c>
      <c r="AD30" s="34"/>
      <c r="AE30" s="34"/>
      <c r="AF30" s="34"/>
      <c r="AG30" s="34"/>
      <c r="AH30" s="34"/>
    </row>
    <row r="31" s="35" customFormat="1" ht="13.5" customHeight="1">
      <c r="A31" s="34" t="s">
        <v>110</v>
      </c>
    </row>
    <row r="32" s="35" customFormat="1" ht="13.5" customHeight="1">
      <c r="A32" s="34" t="s">
        <v>106</v>
      </c>
    </row>
    <row r="33" spans="1:12" s="35" customFormat="1" ht="13.5" customHeight="1">
      <c r="A33" s="35" t="s">
        <v>28</v>
      </c>
      <c r="L33" s="21"/>
    </row>
    <row r="34" spans="1:12" s="35" customFormat="1" ht="13.5" customHeight="1">
      <c r="A34" s="35" t="s">
        <v>33</v>
      </c>
      <c r="L34" s="21"/>
    </row>
    <row r="35" s="56" customFormat="1" ht="13.5" customHeight="1">
      <c r="A35" s="35" t="s">
        <v>34</v>
      </c>
    </row>
    <row r="36" spans="2:3" ht="13.5" customHeight="1">
      <c r="B36" s="56" t="s">
        <v>31</v>
      </c>
      <c r="C36" s="56"/>
    </row>
    <row r="37" spans="2:3" ht="13.5" customHeight="1">
      <c r="B37" s="47" t="s">
        <v>32</v>
      </c>
      <c r="C37" s="47"/>
    </row>
    <row r="38" ht="13.5"/>
    <row r="39" ht="13.5"/>
  </sheetData>
  <sheetProtection/>
  <mergeCells count="22">
    <mergeCell ref="E4:K4"/>
    <mergeCell ref="L4:R4"/>
    <mergeCell ref="S4:Y4"/>
    <mergeCell ref="Z4:AF4"/>
    <mergeCell ref="E13:K13"/>
    <mergeCell ref="S13:Y13"/>
    <mergeCell ref="Z13:AF13"/>
    <mergeCell ref="AR5:AR6"/>
    <mergeCell ref="E11:K11"/>
    <mergeCell ref="L11:R11"/>
    <mergeCell ref="S11:Y11"/>
    <mergeCell ref="Z11:AF11"/>
    <mergeCell ref="L13:R13"/>
    <mergeCell ref="Z15:AF15"/>
    <mergeCell ref="E23:K23"/>
    <mergeCell ref="L23:R23"/>
    <mergeCell ref="S23:Y23"/>
    <mergeCell ref="Z23:AF23"/>
    <mergeCell ref="V26:W26"/>
    <mergeCell ref="E15:K15"/>
    <mergeCell ref="L15:R15"/>
    <mergeCell ref="S15:Y15"/>
  </mergeCells>
  <printOptions/>
  <pageMargins left="0.34" right="0.21" top="0.29" bottom="0.2" header="0.19" footer="0.2"/>
  <pageSetup cellComments="asDisplayed"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user</cp:lastModifiedBy>
  <cp:lastPrinted>2014-05-15T00:25:46Z</cp:lastPrinted>
  <dcterms:created xsi:type="dcterms:W3CDTF">1999-04-04T12:15:46Z</dcterms:created>
  <dcterms:modified xsi:type="dcterms:W3CDTF">2017-04-07T06:06:12Z</dcterms:modified>
  <cp:category/>
  <cp:version/>
  <cp:contentType/>
  <cp:contentStatus/>
</cp:coreProperties>
</file>