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610" yWindow="520" windowWidth="14590" windowHeight="8840"/>
  </bookViews>
  <sheets>
    <sheet name="バドミントン" sheetId="4" r:id="rId1"/>
    <sheet name="ユニットハウス明細①" sheetId="7" r:id="rId2"/>
    <sheet name="ユニットハウス明細②" sheetId="5" r:id="rId3"/>
  </sheets>
  <definedNames>
    <definedName name="_xlnm._FilterDatabase" localSheetId="0" hidden="1">バドミントン!$A$2:$H$414</definedName>
    <definedName name="_xlnm.Print_Area" localSheetId="0">バドミントン!$A$1:$I$460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<sst xmlns="http://schemas.openxmlformats.org/spreadsheetml/2006/main" xmlns:r="http://schemas.openxmlformats.org/officeDocument/2006/relationships" count="407" uniqueCount="407">
  <si>
    <t>ごみ集積所</t>
    <rPh sb="2" eb="4">
      <t>シュウセキ</t>
    </rPh>
    <rPh sb="4" eb="5">
      <t>ショ</t>
    </rPh>
    <phoneticPr fontId="2"/>
  </si>
  <si>
    <t>記録速報所</t>
    <rPh sb="0" eb="2">
      <t>キロク</t>
    </rPh>
    <rPh sb="2" eb="4">
      <t>ソクホウ</t>
    </rPh>
    <rPh sb="4" eb="5">
      <t>ジョ</t>
    </rPh>
    <phoneticPr fontId="2"/>
  </si>
  <si>
    <t>数量</t>
    <rPh sb="0" eb="2">
      <t>スウリョウ</t>
    </rPh>
    <phoneticPr fontId="2"/>
  </si>
  <si>
    <t>名　　　　　称</t>
    <rPh sb="0" eb="7">
      <t>メイショウ</t>
    </rPh>
    <phoneticPr fontId="2"/>
  </si>
  <si>
    <t>仕　　様　　・　規　　格</t>
    <rPh sb="0" eb="4">
      <t>シヨウ</t>
    </rPh>
    <rPh sb="8" eb="12">
      <t>キカク</t>
    </rPh>
    <phoneticPr fontId="2"/>
  </si>
  <si>
    <t>搬出運搬費</t>
    <rPh sb="0" eb="2">
      <t>ハンシュツ</t>
    </rPh>
    <rPh sb="2" eb="4">
      <t>ウンパン</t>
    </rPh>
    <rPh sb="4" eb="5">
      <t>ヒ</t>
    </rPh>
    <phoneticPr fontId="2"/>
  </si>
  <si>
    <t>項目</t>
    <rPh sb="0" eb="2">
      <t>コウモク</t>
    </rPh>
    <phoneticPr fontId="2"/>
  </si>
  <si>
    <t>長机　</t>
    <rPh sb="0" eb="1">
      <t>ナガ</t>
    </rPh>
    <rPh sb="1" eb="2">
      <t>ツクエ</t>
    </rPh>
    <phoneticPr fontId="2"/>
  </si>
  <si>
    <t>弁当引換所</t>
    <rPh sb="0" eb="2">
      <t>ベントウ</t>
    </rPh>
    <rPh sb="2" eb="4">
      <t>ヒキカエ</t>
    </rPh>
    <rPh sb="4" eb="5">
      <t>ジョ</t>
    </rPh>
    <phoneticPr fontId="2"/>
  </si>
  <si>
    <t>レンタル</t>
  </si>
  <si>
    <t>競技会役員席</t>
    <rPh sb="0" eb="3">
      <t>キョウギカイ</t>
    </rPh>
    <rPh sb="3" eb="5">
      <t>ヤクイン</t>
    </rPh>
    <rPh sb="5" eb="6">
      <t>セキ</t>
    </rPh>
    <phoneticPr fontId="2"/>
  </si>
  <si>
    <t>合計（ユニットハウスを含む）</t>
    <rPh sb="0" eb="1">
      <t>ゴウ</t>
    </rPh>
    <rPh sb="1" eb="2">
      <t>ケイ</t>
    </rPh>
    <rPh sb="11" eb="12">
      <t>フク</t>
    </rPh>
    <phoneticPr fontId="2"/>
  </si>
  <si>
    <t>基礎工事</t>
    <rPh sb="0" eb="2">
      <t>キソ</t>
    </rPh>
    <rPh sb="2" eb="4">
      <t>コウジ</t>
    </rPh>
    <phoneticPr fontId="2"/>
  </si>
  <si>
    <t>オーダー交換所</t>
    <rPh sb="4" eb="7">
      <t>コウカンジョ</t>
    </rPh>
    <phoneticPr fontId="2"/>
  </si>
  <si>
    <t>放送席</t>
    <rPh sb="0" eb="2">
      <t>ホウソウ</t>
    </rPh>
    <rPh sb="2" eb="3">
      <t>セキ</t>
    </rPh>
    <phoneticPr fontId="2"/>
  </si>
  <si>
    <t>H</t>
  </si>
  <si>
    <t>単位</t>
    <rPh sb="0" eb="2">
      <t>タンイ</t>
    </rPh>
    <phoneticPr fontId="2"/>
  </si>
  <si>
    <t>単価</t>
    <rPh sb="0" eb="2">
      <t>タンカ</t>
    </rPh>
    <phoneticPr fontId="2"/>
  </si>
  <si>
    <t>県送信員席</t>
    <rPh sb="0" eb="1">
      <t>ケン</t>
    </rPh>
    <rPh sb="1" eb="3">
      <t>ソウシン</t>
    </rPh>
    <rPh sb="3" eb="4">
      <t>イン</t>
    </rPh>
    <rPh sb="4" eb="5">
      <t>セキ</t>
    </rPh>
    <phoneticPr fontId="2"/>
  </si>
  <si>
    <t>柱カバー</t>
    <rPh sb="0" eb="1">
      <t>ハシラ</t>
    </rPh>
    <phoneticPr fontId="2"/>
  </si>
  <si>
    <t>合計</t>
    <rPh sb="0" eb="2">
      <t>ゴウケイ</t>
    </rPh>
    <phoneticPr fontId="2"/>
  </si>
  <si>
    <t>枚</t>
    <rPh sb="0" eb="1">
      <t>マイ</t>
    </rPh>
    <phoneticPr fontId="2"/>
  </si>
  <si>
    <t>６泊</t>
    <rPh sb="1" eb="2">
      <t>ハク</t>
    </rPh>
    <phoneticPr fontId="2"/>
  </si>
  <si>
    <t>ノートパソコン</t>
  </si>
  <si>
    <t>カラーコーン</t>
  </si>
  <si>
    <t>極低騒音型</t>
    <rPh sb="0" eb="1">
      <t>キョク</t>
    </rPh>
    <rPh sb="1" eb="4">
      <t>テイソウオン</t>
    </rPh>
    <rPh sb="4" eb="5">
      <t>カタ</t>
    </rPh>
    <phoneticPr fontId="2"/>
  </si>
  <si>
    <t>台</t>
    <rPh sb="0" eb="1">
      <t>ダイ</t>
    </rPh>
    <phoneticPr fontId="2"/>
  </si>
  <si>
    <t>県名プラカード</t>
    <rPh sb="0" eb="2">
      <t>ケンメイ</t>
    </rPh>
    <phoneticPr fontId="2"/>
  </si>
  <si>
    <t>脚</t>
    <rPh sb="0" eb="1">
      <t>キャク</t>
    </rPh>
    <phoneticPr fontId="2"/>
  </si>
  <si>
    <t>№</t>
  </si>
  <si>
    <t>一般観覧席</t>
    <rPh sb="0" eb="2">
      <t>イッパン</t>
    </rPh>
    <rPh sb="2" eb="5">
      <t>カンランセキ</t>
    </rPh>
    <phoneticPr fontId="2"/>
  </si>
  <si>
    <t>W1400xH750</t>
  </si>
  <si>
    <t>小計</t>
    <rPh sb="0" eb="2">
      <t>ショウケイ</t>
    </rPh>
    <phoneticPr fontId="2"/>
  </si>
  <si>
    <t>別紙参照</t>
    <rPh sb="0" eb="2">
      <t>ベッシ</t>
    </rPh>
    <rPh sb="2" eb="4">
      <t>サンショウ</t>
    </rPh>
    <phoneticPr fontId="2"/>
  </si>
  <si>
    <t>雑材費</t>
    <rPh sb="0" eb="2">
      <t>ザツザイ</t>
    </rPh>
    <rPh sb="2" eb="3">
      <t>ヒ</t>
    </rPh>
    <phoneticPr fontId="2"/>
  </si>
  <si>
    <t>売店</t>
    <rPh sb="0" eb="2">
      <t>バイテン</t>
    </rPh>
    <phoneticPr fontId="2"/>
  </si>
  <si>
    <t>数　量</t>
  </si>
  <si>
    <t>ヶ所</t>
    <rPh sb="1" eb="2">
      <t>ショ</t>
    </rPh>
    <phoneticPr fontId="2"/>
  </si>
  <si>
    <t>冷蔵車</t>
    <rPh sb="0" eb="2">
      <t>レイゾウ</t>
    </rPh>
    <rPh sb="2" eb="3">
      <t>シャ</t>
    </rPh>
    <phoneticPr fontId="2"/>
  </si>
  <si>
    <t>仮設照明(フローレンライト)</t>
    <rPh sb="0" eb="2">
      <t>カセツ</t>
    </rPh>
    <rPh sb="2" eb="4">
      <t>ショウメイ</t>
    </rPh>
    <phoneticPr fontId="2"/>
  </si>
  <si>
    <t>基</t>
    <rPh sb="0" eb="1">
      <t>キ</t>
    </rPh>
    <phoneticPr fontId="2"/>
  </si>
  <si>
    <t>坪</t>
    <rPh sb="0" eb="1">
      <t>ツボ</t>
    </rPh>
    <phoneticPr fontId="2"/>
  </si>
  <si>
    <t>単　価</t>
  </si>
  <si>
    <t>実施本部</t>
    <rPh sb="0" eb="2">
      <t>ジッシ</t>
    </rPh>
    <rPh sb="2" eb="4">
      <t>ホンブ</t>
    </rPh>
    <phoneticPr fontId="2"/>
  </si>
  <si>
    <t>クーラーBOX</t>
  </si>
  <si>
    <t>地盤調査</t>
    <rPh sb="0" eb="2">
      <t>ジバン</t>
    </rPh>
    <rPh sb="2" eb="4">
      <t>チョウサ</t>
    </rPh>
    <phoneticPr fontId="2"/>
  </si>
  <si>
    <t>交通誘導棒</t>
    <rPh sb="0" eb="2">
      <t>コウツウ</t>
    </rPh>
    <rPh sb="2" eb="4">
      <t>ユウドウ</t>
    </rPh>
    <rPh sb="4" eb="5">
      <t>ボウ</t>
    </rPh>
    <phoneticPr fontId="2"/>
  </si>
  <si>
    <t>小計①</t>
    <rPh sb="0" eb="1">
      <t>ショウ</t>
    </rPh>
    <rPh sb="1" eb="2">
      <t>ケイ</t>
    </rPh>
    <phoneticPr fontId="2"/>
  </si>
  <si>
    <t>品　　　名</t>
  </si>
  <si>
    <t>簡易更衣室</t>
    <rPh sb="0" eb="2">
      <t>カンイ</t>
    </rPh>
    <rPh sb="2" eb="5">
      <t>コウイシツ</t>
    </rPh>
    <phoneticPr fontId="2"/>
  </si>
  <si>
    <t>記録本部</t>
    <rPh sb="0" eb="2">
      <t>キロク</t>
    </rPh>
    <rPh sb="2" eb="4">
      <t>ホンブ</t>
    </rPh>
    <phoneticPr fontId="2"/>
  </si>
  <si>
    <t>実行委員会</t>
    <rPh sb="0" eb="2">
      <t>ジッコウ</t>
    </rPh>
    <rPh sb="2" eb="5">
      <t>イインカイ</t>
    </rPh>
    <phoneticPr fontId="2"/>
  </si>
  <si>
    <t>雨樋</t>
    <rPh sb="0" eb="2">
      <t>アマドイ</t>
    </rPh>
    <phoneticPr fontId="2"/>
  </si>
  <si>
    <t>式</t>
    <rPh sb="0" eb="1">
      <t>シキ</t>
    </rPh>
    <phoneticPr fontId="2"/>
  </si>
  <si>
    <t>W900×H1800</t>
  </si>
  <si>
    <t>個</t>
    <rPh sb="0" eb="1">
      <t>コ</t>
    </rPh>
    <phoneticPr fontId="2"/>
  </si>
  <si>
    <t>一般観覧エリア</t>
    <rPh sb="0" eb="2">
      <t>イッパン</t>
    </rPh>
    <rPh sb="2" eb="4">
      <t>カンラン</t>
    </rPh>
    <phoneticPr fontId="2"/>
  </si>
  <si>
    <t>蛍光灯・コンセント設置</t>
    <rPh sb="0" eb="3">
      <t>ケイコウトウ</t>
    </rPh>
    <rPh sb="9" eb="11">
      <t>セッチ</t>
    </rPh>
    <phoneticPr fontId="2"/>
  </si>
  <si>
    <t>漏電遮断器付き</t>
    <rPh sb="0" eb="5">
      <t>ロウデンシャダンキ</t>
    </rPh>
    <rPh sb="5" eb="6">
      <t>ツ</t>
    </rPh>
    <phoneticPr fontId="2"/>
  </si>
  <si>
    <t>Microsoft Office Professional 2010 対応</t>
    <rPh sb="35" eb="37">
      <t>タイオウ</t>
    </rPh>
    <phoneticPr fontId="2"/>
  </si>
  <si>
    <t>外部音響設備工事</t>
    <rPh sb="0" eb="2">
      <t>ガイブ</t>
    </rPh>
    <rPh sb="2" eb="4">
      <t>オンキョウ</t>
    </rPh>
    <rPh sb="4" eb="6">
      <t>セツビ</t>
    </rPh>
    <rPh sb="6" eb="8">
      <t>コウジ</t>
    </rPh>
    <phoneticPr fontId="2"/>
  </si>
  <si>
    <t>冷媒配管・電気工事</t>
    <rPh sb="0" eb="2">
      <t>レイバイ</t>
    </rPh>
    <rPh sb="2" eb="4">
      <t>ハイカン</t>
    </rPh>
    <rPh sb="5" eb="7">
      <t>デンキ</t>
    </rPh>
    <rPh sb="7" eb="9">
      <t>コウジ</t>
    </rPh>
    <phoneticPr fontId="2"/>
  </si>
  <si>
    <t>音響機器</t>
    <rPh sb="0" eb="2">
      <t>オンキョウ</t>
    </rPh>
    <rPh sb="2" eb="4">
      <t>キキ</t>
    </rPh>
    <phoneticPr fontId="2"/>
  </si>
  <si>
    <t>競技本部</t>
    <rPh sb="0" eb="2">
      <t>キョウギ</t>
    </rPh>
    <rPh sb="2" eb="4">
      <t>ホンブ</t>
    </rPh>
    <phoneticPr fontId="2"/>
  </si>
  <si>
    <t>ハートフル席</t>
    <rPh sb="5" eb="6">
      <t>セキ</t>
    </rPh>
    <phoneticPr fontId="2"/>
  </si>
  <si>
    <t>担架</t>
    <rPh sb="0" eb="2">
      <t>タンカ</t>
    </rPh>
    <phoneticPr fontId="2"/>
  </si>
  <si>
    <t>本</t>
    <rPh sb="0" eb="1">
      <t>ホン</t>
    </rPh>
    <phoneticPr fontId="2"/>
  </si>
  <si>
    <t>掛け時計</t>
    <rPh sb="0" eb="1">
      <t>カ</t>
    </rPh>
    <rPh sb="2" eb="4">
      <t>トケイ</t>
    </rPh>
    <phoneticPr fontId="2"/>
  </si>
  <si>
    <t>名</t>
    <rPh sb="0" eb="1">
      <t>メイ</t>
    </rPh>
    <phoneticPr fontId="2"/>
  </si>
  <si>
    <t>電池込み</t>
    <rPh sb="0" eb="2">
      <t>デンチ</t>
    </rPh>
    <rPh sb="2" eb="3">
      <t>コ</t>
    </rPh>
    <phoneticPr fontId="2"/>
  </si>
  <si>
    <t>来賓・競技会役員控所</t>
    <rPh sb="0" eb="2">
      <t>ライヒン</t>
    </rPh>
    <rPh sb="3" eb="5">
      <t>キョウギ</t>
    </rPh>
    <rPh sb="5" eb="6">
      <t>カイ</t>
    </rPh>
    <rPh sb="6" eb="8">
      <t>ヤクイン</t>
    </rPh>
    <rPh sb="8" eb="9">
      <t>ヒカエ</t>
    </rPh>
    <rPh sb="9" eb="10">
      <t>ショ</t>
    </rPh>
    <phoneticPr fontId="2"/>
  </si>
  <si>
    <t>建て方レッカー費（２日間）</t>
    <rPh sb="0" eb="1">
      <t>タ</t>
    </rPh>
    <rPh sb="2" eb="3">
      <t>カタ</t>
    </rPh>
    <rPh sb="7" eb="8">
      <t>ヒ</t>
    </rPh>
    <rPh sb="10" eb="11">
      <t>ヒ</t>
    </rPh>
    <rPh sb="11" eb="12">
      <t>アイダ</t>
    </rPh>
    <phoneticPr fontId="2"/>
  </si>
  <si>
    <t>電話・インターネット回線</t>
    <rPh sb="0" eb="2">
      <t>デンワ</t>
    </rPh>
    <rPh sb="10" eb="12">
      <t>カイセン</t>
    </rPh>
    <phoneticPr fontId="2"/>
  </si>
  <si>
    <t>仮設照明（フローレンライト）</t>
    <rPh sb="0" eb="2">
      <t>カセツ</t>
    </rPh>
    <rPh sb="2" eb="4">
      <t>ショウメイ</t>
    </rPh>
    <phoneticPr fontId="2"/>
  </si>
  <si>
    <t>救護席</t>
    <rPh sb="0" eb="2">
      <t>キュウゴ</t>
    </rPh>
    <rPh sb="2" eb="3">
      <t>セキ</t>
    </rPh>
    <phoneticPr fontId="2"/>
  </si>
  <si>
    <t>４間（白）</t>
    <rPh sb="1" eb="2">
      <t>アイダ</t>
    </rPh>
    <rPh sb="3" eb="4">
      <t>シロ</t>
    </rPh>
    <phoneticPr fontId="2"/>
  </si>
  <si>
    <t>２５ｃｍ嵩上げ</t>
    <rPh sb="4" eb="6">
      <t>カサア</t>
    </rPh>
    <phoneticPr fontId="2"/>
  </si>
  <si>
    <t>４m・３口以上</t>
    <rPh sb="4" eb="5">
      <t>クチ</t>
    </rPh>
    <rPh sb="5" eb="7">
      <t>イジョウ</t>
    </rPh>
    <phoneticPr fontId="2"/>
  </si>
  <si>
    <t>低騒音型　</t>
    <rPh sb="0" eb="1">
      <t>テイ</t>
    </rPh>
    <rPh sb="1" eb="3">
      <t>ソウオン</t>
    </rPh>
    <rPh sb="3" eb="4">
      <t>カタ</t>
    </rPh>
    <phoneticPr fontId="2"/>
  </si>
  <si>
    <t>グリーン</t>
  </si>
  <si>
    <t>トロフィー台</t>
    <rPh sb="5" eb="6">
      <t>ダイ</t>
    </rPh>
    <phoneticPr fontId="2"/>
  </si>
  <si>
    <t>張</t>
    <rPh sb="0" eb="1">
      <t>ハリ</t>
    </rPh>
    <phoneticPr fontId="2"/>
  </si>
  <si>
    <t>棟</t>
    <rPh sb="0" eb="1">
      <t>トウ</t>
    </rPh>
    <phoneticPr fontId="2"/>
  </si>
  <si>
    <t>ハウス設置上段芝部分整地工事</t>
    <rPh sb="3" eb="5">
      <t>セッチ</t>
    </rPh>
    <rPh sb="5" eb="7">
      <t>ジョウダン</t>
    </rPh>
    <rPh sb="7" eb="8">
      <t>シバ</t>
    </rPh>
    <rPh sb="8" eb="10">
      <t>ブブン</t>
    </rPh>
    <rPh sb="10" eb="12">
      <t>セイチ</t>
    </rPh>
    <rPh sb="12" eb="14">
      <t>コウジ</t>
    </rPh>
    <phoneticPr fontId="2"/>
  </si>
  <si>
    <t>競技役員席</t>
    <rPh sb="0" eb="2">
      <t>キョウギ</t>
    </rPh>
    <rPh sb="2" eb="4">
      <t>ヤクイン</t>
    </rPh>
    <rPh sb="4" eb="5">
      <t>セキ</t>
    </rPh>
    <phoneticPr fontId="2"/>
  </si>
  <si>
    <t>コート周り</t>
    <rPh sb="3" eb="4">
      <t>マワ</t>
    </rPh>
    <phoneticPr fontId="2"/>
  </si>
  <si>
    <t>女子更衣室</t>
    <rPh sb="0" eb="2">
      <t>ジョシ</t>
    </rPh>
    <rPh sb="2" eb="5">
      <t>コウイシツ</t>
    </rPh>
    <phoneticPr fontId="2"/>
  </si>
  <si>
    <t>男子更衣室</t>
    <rPh sb="0" eb="2">
      <t>ダンシ</t>
    </rPh>
    <rPh sb="2" eb="5">
      <t>コウイシツ</t>
    </rPh>
    <phoneticPr fontId="2"/>
  </si>
  <si>
    <t>三つ折れ　W1800×H1500</t>
  </si>
  <si>
    <t>選手用トイレ（男子）</t>
    <rPh sb="0" eb="3">
      <t>センシュヨウ</t>
    </rPh>
    <rPh sb="7" eb="9">
      <t>ダンシ</t>
    </rPh>
    <phoneticPr fontId="2"/>
  </si>
  <si>
    <t>プラカードスタンド</t>
  </si>
  <si>
    <t>更衣室</t>
    <rPh sb="0" eb="3">
      <t>コウイシツ</t>
    </rPh>
    <phoneticPr fontId="2"/>
  </si>
  <si>
    <t>5m3口</t>
    <rPh sb="3" eb="4">
      <t>クチ</t>
    </rPh>
    <phoneticPr fontId="2"/>
  </si>
  <si>
    <t>インタビューコーナー</t>
  </si>
  <si>
    <t>マッサージスペース</t>
  </si>
  <si>
    <t>フリースペース</t>
  </si>
  <si>
    <t>選手・監督受付</t>
    <rPh sb="0" eb="2">
      <t>センシュ</t>
    </rPh>
    <rPh sb="3" eb="5">
      <t>カントク</t>
    </rPh>
    <rPh sb="5" eb="7">
      <t>ウケツケ</t>
    </rPh>
    <phoneticPr fontId="2"/>
  </si>
  <si>
    <t>コートサイドモニター50インチ</t>
  </si>
  <si>
    <t>テント通路</t>
    <rPh sb="3" eb="5">
      <t>ツウロ</t>
    </rPh>
    <phoneticPr fontId="2"/>
  </si>
  <si>
    <t>タンク式</t>
    <rPh sb="3" eb="4">
      <t>シキ</t>
    </rPh>
    <phoneticPr fontId="2"/>
  </si>
  <si>
    <t>総合案内所</t>
    <rPh sb="0" eb="2">
      <t>ソウゴウ</t>
    </rPh>
    <rPh sb="2" eb="4">
      <t>アンナイ</t>
    </rPh>
    <rPh sb="4" eb="5">
      <t>ジョ</t>
    </rPh>
    <phoneticPr fontId="2"/>
  </si>
  <si>
    <t>会場案内図</t>
    <rPh sb="0" eb="2">
      <t>カイジョウ</t>
    </rPh>
    <rPh sb="2" eb="5">
      <t>アンナイズ</t>
    </rPh>
    <phoneticPr fontId="2"/>
  </si>
  <si>
    <t>スマートフォン</t>
  </si>
  <si>
    <t>床養生用パンチカーペット</t>
    <rPh sb="0" eb="1">
      <t>ユカ</t>
    </rPh>
    <rPh sb="1" eb="3">
      <t>ヨウジョウ</t>
    </rPh>
    <rPh sb="3" eb="4">
      <t>ヨウ</t>
    </rPh>
    <phoneticPr fontId="2"/>
  </si>
  <si>
    <t>線審員控所</t>
    <rPh sb="0" eb="2">
      <t>センシン</t>
    </rPh>
    <rPh sb="2" eb="3">
      <t>イン</t>
    </rPh>
    <rPh sb="3" eb="4">
      <t>ヒカエ</t>
    </rPh>
    <rPh sb="4" eb="5">
      <t>ショ</t>
    </rPh>
    <phoneticPr fontId="2"/>
  </si>
  <si>
    <t>一般観客用トイレ</t>
    <rPh sb="0" eb="2">
      <t>イッパン</t>
    </rPh>
    <rPh sb="2" eb="5">
      <t>カンキャクヨウ</t>
    </rPh>
    <phoneticPr fontId="2"/>
  </si>
  <si>
    <t>輸送交通本部</t>
    <rPh sb="0" eb="2">
      <t>ユソウ</t>
    </rPh>
    <rPh sb="2" eb="4">
      <t>コウツウ</t>
    </rPh>
    <rPh sb="4" eb="6">
      <t>ホンブ</t>
    </rPh>
    <phoneticPr fontId="2"/>
  </si>
  <si>
    <t>環境美化係控所</t>
    <rPh sb="0" eb="2">
      <t>カンキョウ</t>
    </rPh>
    <rPh sb="2" eb="4">
      <t>ビカ</t>
    </rPh>
    <rPh sb="4" eb="5">
      <t>カカリ</t>
    </rPh>
    <rPh sb="5" eb="6">
      <t>ヒカエ</t>
    </rPh>
    <rPh sb="6" eb="7">
      <t>ジョ</t>
    </rPh>
    <phoneticPr fontId="2"/>
  </si>
  <si>
    <t>消化バケツ</t>
    <rPh sb="0" eb="2">
      <t>ショウカ</t>
    </rPh>
    <phoneticPr fontId="2"/>
  </si>
  <si>
    <t>駐車場係控所</t>
    <rPh sb="0" eb="3">
      <t>チュウシャジョウ</t>
    </rPh>
    <rPh sb="3" eb="4">
      <t>カカリ</t>
    </rPh>
    <rPh sb="4" eb="5">
      <t>ヒカエ</t>
    </rPh>
    <rPh sb="5" eb="6">
      <t>ジョ</t>
    </rPh>
    <phoneticPr fontId="2"/>
  </si>
  <si>
    <t>卓</t>
    <rPh sb="0" eb="1">
      <t>タク</t>
    </rPh>
    <phoneticPr fontId="2"/>
  </si>
  <si>
    <t>折椅子</t>
    <rPh sb="0" eb="1">
      <t>オリ</t>
    </rPh>
    <rPh sb="1" eb="3">
      <t>イス</t>
    </rPh>
    <phoneticPr fontId="2"/>
  </si>
  <si>
    <t>アルミ製パイプ椅子</t>
  </si>
  <si>
    <t>建て方工事費</t>
    <rPh sb="0" eb="1">
      <t>タ</t>
    </rPh>
    <rPh sb="2" eb="3">
      <t>カタ</t>
    </rPh>
    <rPh sb="3" eb="5">
      <t>コウジ</t>
    </rPh>
    <rPh sb="5" eb="6">
      <t>ヒ</t>
    </rPh>
    <phoneticPr fontId="2"/>
  </si>
  <si>
    <t>複合機</t>
    <rPh sb="0" eb="3">
      <t>フクゴウキ</t>
    </rPh>
    <phoneticPr fontId="2"/>
  </si>
  <si>
    <t>休憩エリア・役員エリア・選手エリア・弓道場エリア</t>
    <rPh sb="0" eb="2">
      <t>キュウケイ</t>
    </rPh>
    <rPh sb="6" eb="8">
      <t>ヤクイン</t>
    </rPh>
    <rPh sb="12" eb="14">
      <t>センシュ</t>
    </rPh>
    <rPh sb="18" eb="20">
      <t>キュウドウ</t>
    </rPh>
    <rPh sb="20" eb="21">
      <t>ジョウ</t>
    </rPh>
    <phoneticPr fontId="2"/>
  </si>
  <si>
    <t>カラー　A3対応　※消耗品込（トナー5000枚用）</t>
    <rPh sb="6" eb="8">
      <t>タイオウ</t>
    </rPh>
    <rPh sb="10" eb="12">
      <t>ショウモウ</t>
    </rPh>
    <rPh sb="12" eb="13">
      <t>ヒン</t>
    </rPh>
    <rPh sb="13" eb="14">
      <t>コミ</t>
    </rPh>
    <rPh sb="22" eb="23">
      <t>マイ</t>
    </rPh>
    <rPh sb="23" eb="24">
      <t>ヨウ</t>
    </rPh>
    <phoneticPr fontId="2"/>
  </si>
  <si>
    <t>映像関係</t>
    <rPh sb="0" eb="2">
      <t>エイゾウ</t>
    </rPh>
    <rPh sb="2" eb="4">
      <t>カンケイ</t>
    </rPh>
    <phoneticPr fontId="2"/>
  </si>
  <si>
    <t>電話機</t>
    <rPh sb="0" eb="3">
      <t>デンワキ</t>
    </rPh>
    <phoneticPr fontId="2"/>
  </si>
  <si>
    <t>子機付き</t>
    <rPh sb="0" eb="2">
      <t>コキ</t>
    </rPh>
    <rPh sb="2" eb="3">
      <t>ツ</t>
    </rPh>
    <phoneticPr fontId="2"/>
  </si>
  <si>
    <t>プロバイダー契約含む</t>
    <rPh sb="6" eb="8">
      <t>ケイヤク</t>
    </rPh>
    <rPh sb="8" eb="9">
      <t>フク</t>
    </rPh>
    <phoneticPr fontId="2"/>
  </si>
  <si>
    <t>設営撤去指導・大会期間管理</t>
    <rPh sb="0" eb="2">
      <t>セツエイ</t>
    </rPh>
    <rPh sb="2" eb="4">
      <t>テッキョ</t>
    </rPh>
    <rPh sb="4" eb="6">
      <t>シドウ</t>
    </rPh>
    <rPh sb="7" eb="9">
      <t>タイカイ</t>
    </rPh>
    <rPh sb="9" eb="11">
      <t>キカン</t>
    </rPh>
    <rPh sb="11" eb="13">
      <t>カンリ</t>
    </rPh>
    <phoneticPr fontId="2"/>
  </si>
  <si>
    <t>一般休憩所</t>
    <rPh sb="0" eb="2">
      <t>イッパン</t>
    </rPh>
    <rPh sb="2" eb="4">
      <t>キュウケイ</t>
    </rPh>
    <rPh sb="4" eb="5">
      <t>ショ</t>
    </rPh>
    <phoneticPr fontId="2"/>
  </si>
  <si>
    <t>光回線ネットワーク工事</t>
    <rPh sb="0" eb="1">
      <t>ヒカリ</t>
    </rPh>
    <rPh sb="1" eb="3">
      <t>カイセン</t>
    </rPh>
    <rPh sb="9" eb="11">
      <t>コウジ</t>
    </rPh>
    <phoneticPr fontId="2"/>
  </si>
  <si>
    <t>引込み詳細は協議の上</t>
    <rPh sb="0" eb="2">
      <t>ヒキコミ</t>
    </rPh>
    <rPh sb="3" eb="5">
      <t>ショウサイ</t>
    </rPh>
    <rPh sb="6" eb="8">
      <t>キョウギ</t>
    </rPh>
    <rPh sb="9" eb="10">
      <t>ウエ</t>
    </rPh>
    <phoneticPr fontId="2"/>
  </si>
  <si>
    <t>デジタル無線機　５W</t>
    <rPh sb="4" eb="7">
      <t>ムセンキ</t>
    </rPh>
    <phoneticPr fontId="2"/>
  </si>
  <si>
    <t>ﾎﾜｲﾄﾎﾞｰﾄﾞ(ｽﾀﾝﾄﾞ式)片面無地</t>
    <rPh sb="15" eb="16">
      <t>シキ</t>
    </rPh>
    <rPh sb="19" eb="21">
      <t>ムジ</t>
    </rPh>
    <phoneticPr fontId="2"/>
  </si>
  <si>
    <t>パーテーションパネル</t>
  </si>
  <si>
    <t>ｲﾚｰｻﾞｰ･ﾏｰｶｰ(赤青黒)付</t>
    <rPh sb="12" eb="13">
      <t>アカ</t>
    </rPh>
    <rPh sb="13" eb="14">
      <t>アオ</t>
    </rPh>
    <rPh sb="14" eb="15">
      <t>クロ</t>
    </rPh>
    <rPh sb="16" eb="17">
      <t>ツキ</t>
    </rPh>
    <phoneticPr fontId="2"/>
  </si>
  <si>
    <t>整理棚</t>
    <rPh sb="0" eb="2">
      <t>セイリ</t>
    </rPh>
    <rPh sb="2" eb="3">
      <t>タナ</t>
    </rPh>
    <phoneticPr fontId="2"/>
  </si>
  <si>
    <t>W875×D450×Ｈ1800</t>
  </si>
  <si>
    <t>ナットボルト</t>
  </si>
  <si>
    <t>調整用PL６ｍｍ＊150＊200</t>
    <rPh sb="0" eb="3">
      <t>チョウセイヨウ</t>
    </rPh>
    <phoneticPr fontId="2"/>
  </si>
  <si>
    <t>コードリール　30m</t>
  </si>
  <si>
    <t>小計③</t>
    <rPh sb="0" eb="1">
      <t>ショウ</t>
    </rPh>
    <rPh sb="1" eb="2">
      <t>ケイ</t>
    </rPh>
    <phoneticPr fontId="2"/>
  </si>
  <si>
    <t>各トイレ内照明含む</t>
    <rPh sb="0" eb="1">
      <t>カク</t>
    </rPh>
    <rPh sb="4" eb="5">
      <t>ナイ</t>
    </rPh>
    <rPh sb="5" eb="7">
      <t>ショウメイ</t>
    </rPh>
    <rPh sb="7" eb="8">
      <t>フク</t>
    </rPh>
    <phoneticPr fontId="2"/>
  </si>
  <si>
    <t>漏電遮断器付き</t>
    <rPh sb="0" eb="5">
      <t>ロウデンシャダンキ</t>
    </rPh>
    <rPh sb="5" eb="6">
      <t>ツキ</t>
    </rPh>
    <phoneticPr fontId="2"/>
  </si>
  <si>
    <t>W12000×H1000</t>
  </si>
  <si>
    <t>テーブルタップ</t>
  </si>
  <si>
    <t>D600×W1800</t>
  </si>
  <si>
    <t>発電機  25KVA（ﾋﾞｯｸﾀﾝｸ式）</t>
    <rPh sb="0" eb="3">
      <t>ハツデンキ</t>
    </rPh>
    <rPh sb="18" eb="19">
      <t>シキ</t>
    </rPh>
    <phoneticPr fontId="2"/>
  </si>
  <si>
    <t>電気配線工事</t>
    <rPh sb="0" eb="2">
      <t>デンキ</t>
    </rPh>
    <rPh sb="2" eb="4">
      <t>ハイセン</t>
    </rPh>
    <rPh sb="4" eb="6">
      <t>コウジ</t>
    </rPh>
    <phoneticPr fontId="2"/>
  </si>
  <si>
    <t>W2700×H1800程度</t>
    <rPh sb="11" eb="13">
      <t>テイド</t>
    </rPh>
    <phoneticPr fontId="2"/>
  </si>
  <si>
    <t>コンセント工事含む</t>
    <rPh sb="5" eb="7">
      <t>コウジ</t>
    </rPh>
    <rPh sb="7" eb="8">
      <t>フク</t>
    </rPh>
    <phoneticPr fontId="2"/>
  </si>
  <si>
    <t>日</t>
    <rPh sb="0" eb="1">
      <t>ヒ</t>
    </rPh>
    <phoneticPr fontId="2"/>
  </si>
  <si>
    <t>D450×W1800</t>
  </si>
  <si>
    <t>本部ステージ用電源</t>
    <rPh sb="0" eb="2">
      <t>ホンブ</t>
    </rPh>
    <rPh sb="6" eb="7">
      <t>ヨウ</t>
    </rPh>
    <rPh sb="7" eb="9">
      <t>デンゲン</t>
    </rPh>
    <phoneticPr fontId="2"/>
  </si>
  <si>
    <t>電池込み</t>
    <rPh sb="0" eb="2">
      <t>デンチ</t>
    </rPh>
    <rPh sb="2" eb="3">
      <t>コミ</t>
    </rPh>
    <phoneticPr fontId="2"/>
  </si>
  <si>
    <t>レーザープリンター</t>
  </si>
  <si>
    <t>テーブルクロス</t>
  </si>
  <si>
    <t>ブルー</t>
  </si>
  <si>
    <t>Webサイト従量課金サーバー費用</t>
    <rPh sb="6" eb="7">
      <t>ジュウ</t>
    </rPh>
    <rPh sb="7" eb="8">
      <t>リョウ</t>
    </rPh>
    <rPh sb="8" eb="10">
      <t>カキン</t>
    </rPh>
    <rPh sb="14" eb="16">
      <t>ヒヨウ</t>
    </rPh>
    <phoneticPr fontId="2"/>
  </si>
  <si>
    <t>脚</t>
    <rPh sb="0" eb="1">
      <t>アシ</t>
    </rPh>
    <phoneticPr fontId="2"/>
  </si>
  <si>
    <t>音響オペレータ</t>
    <rPh sb="0" eb="2">
      <t>オンキョウ</t>
    </rPh>
    <phoneticPr fontId="2"/>
  </si>
  <si>
    <t>14－B</t>
  </si>
  <si>
    <t>パンチカーペット</t>
  </si>
  <si>
    <t>タイトル横看板（大会メイン看板）</t>
  </si>
  <si>
    <t>t</t>
  </si>
  <si>
    <t>㎡</t>
  </si>
  <si>
    <t>折椅子</t>
    <rPh sb="0" eb="3">
      <t>オリイス</t>
    </rPh>
    <phoneticPr fontId="2"/>
  </si>
  <si>
    <t>アルミパイプ折椅子</t>
    <rPh sb="6" eb="9">
      <t>オリイス</t>
    </rPh>
    <phoneticPr fontId="2"/>
  </si>
  <si>
    <t>洗面器スタンド付</t>
    <rPh sb="0" eb="3">
      <t>センメンキ</t>
    </rPh>
    <rPh sb="7" eb="8">
      <t>ツキ</t>
    </rPh>
    <phoneticPr fontId="2"/>
  </si>
  <si>
    <t>審判台</t>
    <rPh sb="0" eb="2">
      <t>シンパン</t>
    </rPh>
    <rPh sb="2" eb="3">
      <t>ダイ</t>
    </rPh>
    <phoneticPr fontId="2"/>
  </si>
  <si>
    <t>ユニットハウス７２型</t>
    <rPh sb="9" eb="10">
      <t>カタ</t>
    </rPh>
    <phoneticPr fontId="2"/>
  </si>
  <si>
    <t>EZパネル（ブルー）</t>
  </si>
  <si>
    <t>中型テント</t>
    <rPh sb="0" eb="2">
      <t>チュウガタ</t>
    </rPh>
    <phoneticPr fontId="2"/>
  </si>
  <si>
    <t>簡易ベット</t>
    <rPh sb="0" eb="2">
      <t>カンイ</t>
    </rPh>
    <phoneticPr fontId="2"/>
  </si>
  <si>
    <t>W1960×D910</t>
  </si>
  <si>
    <t>手数料・書類作成・手続経費</t>
    <rPh sb="0" eb="3">
      <t>テスウリョウ</t>
    </rPh>
    <rPh sb="4" eb="6">
      <t>ショルイ</t>
    </rPh>
    <rPh sb="6" eb="8">
      <t>サクセイ</t>
    </rPh>
    <rPh sb="9" eb="11">
      <t>テツヅ</t>
    </rPh>
    <rPh sb="11" eb="13">
      <t>ケイヒ</t>
    </rPh>
    <phoneticPr fontId="2"/>
  </si>
  <si>
    <t>寝具一式</t>
    <rPh sb="0" eb="2">
      <t>シング</t>
    </rPh>
    <rPh sb="2" eb="4">
      <t>イッシキ</t>
    </rPh>
    <phoneticPr fontId="2"/>
  </si>
  <si>
    <t>仮設発電機　１２５KVA</t>
    <rPh sb="0" eb="2">
      <t>カセツ</t>
    </rPh>
    <rPh sb="2" eb="5">
      <t>ハツデンキ</t>
    </rPh>
    <phoneticPr fontId="2"/>
  </si>
  <si>
    <t>２間×３間（カラー・青白）</t>
    <rPh sb="1" eb="2">
      <t>アイダ</t>
    </rPh>
    <rPh sb="4" eb="5">
      <t>アイダ</t>
    </rPh>
    <rPh sb="10" eb="11">
      <t>アオ</t>
    </rPh>
    <rPh sb="11" eb="12">
      <t>シロ</t>
    </rPh>
    <phoneticPr fontId="2"/>
  </si>
  <si>
    <t>枕・掛布団・敷布団・各種シーツ付</t>
    <rPh sb="0" eb="1">
      <t>マクラ</t>
    </rPh>
    <phoneticPr fontId="2"/>
  </si>
  <si>
    <t>W600×H2100</t>
  </si>
  <si>
    <t>300Φ×H10ｽﾀﾝﾄﾞ付</t>
  </si>
  <si>
    <t>車椅子</t>
    <rPh sb="0" eb="1">
      <t>クルマ</t>
    </rPh>
    <rPh sb="1" eb="3">
      <t>イス</t>
    </rPh>
    <phoneticPr fontId="2"/>
  </si>
  <si>
    <t>W500×D900</t>
  </si>
  <si>
    <t>カーテンスクリーン</t>
  </si>
  <si>
    <t>三つ折れ　W1800×H1500</t>
    <rPh sb="0" eb="1">
      <t>ミ</t>
    </rPh>
    <rPh sb="2" eb="3">
      <t>オ</t>
    </rPh>
    <phoneticPr fontId="2"/>
  </si>
  <si>
    <t>競技補助員控所</t>
    <rPh sb="0" eb="2">
      <t>キョウギ</t>
    </rPh>
    <rPh sb="2" eb="5">
      <t>ホジョイン</t>
    </rPh>
    <rPh sb="5" eb="6">
      <t>ヒカエ</t>
    </rPh>
    <rPh sb="6" eb="7">
      <t>ショ</t>
    </rPh>
    <phoneticPr fontId="2"/>
  </si>
  <si>
    <t>60L程度</t>
    <rPh sb="3" eb="5">
      <t>テイド</t>
    </rPh>
    <phoneticPr fontId="2"/>
  </si>
  <si>
    <t>医療機器保管用</t>
    <rPh sb="0" eb="2">
      <t>イリョウ</t>
    </rPh>
    <rPh sb="2" eb="4">
      <t>キキ</t>
    </rPh>
    <rPh sb="4" eb="7">
      <t>ホカンヨウ</t>
    </rPh>
    <phoneticPr fontId="2"/>
  </si>
  <si>
    <t>ベルトインパーテーション</t>
  </si>
  <si>
    <t>赤or青</t>
    <rPh sb="0" eb="1">
      <t>アカ</t>
    </rPh>
    <rPh sb="3" eb="4">
      <t>アオ</t>
    </rPh>
    <phoneticPr fontId="2"/>
  </si>
  <si>
    <t>ビデオカメラ</t>
  </si>
  <si>
    <t>レターケース</t>
  </si>
  <si>
    <t>１間（白）</t>
    <rPh sb="1" eb="2">
      <t>マ</t>
    </rPh>
    <rPh sb="3" eb="4">
      <t>シロ</t>
    </rPh>
    <phoneticPr fontId="2"/>
  </si>
  <si>
    <t>A4 18段　W880×D400×H880</t>
    <rPh sb="5" eb="6">
      <t>ダン</t>
    </rPh>
    <phoneticPr fontId="2"/>
  </si>
  <si>
    <t>床養生用シート（グリーン）</t>
    <rPh sb="0" eb="1">
      <t>ユカ</t>
    </rPh>
    <rPh sb="1" eb="4">
      <t>ヨウジョウヨウ</t>
    </rPh>
    <phoneticPr fontId="2"/>
  </si>
  <si>
    <t>フラッシュインタビュー台</t>
    <rPh sb="11" eb="12">
      <t>ダイ</t>
    </rPh>
    <phoneticPr fontId="2"/>
  </si>
  <si>
    <t>W1.800×H2.100＋床面台</t>
    <rPh sb="14" eb="16">
      <t>ユカメン</t>
    </rPh>
    <rPh sb="16" eb="17">
      <t>ダイ</t>
    </rPh>
    <phoneticPr fontId="2"/>
  </si>
  <si>
    <t>ユニットハウス５４型</t>
    <rPh sb="9" eb="10">
      <t>カタ</t>
    </rPh>
    <phoneticPr fontId="2"/>
  </si>
  <si>
    <t>体育館　１階・防炎加工品</t>
    <rPh sb="0" eb="3">
      <t>タイイクカン</t>
    </rPh>
    <rPh sb="5" eb="6">
      <t>カイ</t>
    </rPh>
    <rPh sb="7" eb="9">
      <t>ボウエン</t>
    </rPh>
    <rPh sb="9" eb="11">
      <t>カコウ</t>
    </rPh>
    <rPh sb="11" eb="12">
      <t>ヒン</t>
    </rPh>
    <phoneticPr fontId="2"/>
  </si>
  <si>
    <t>体育館　２階・防炎加工品</t>
    <rPh sb="0" eb="3">
      <t>タイイクカン</t>
    </rPh>
    <rPh sb="5" eb="6">
      <t>カイ</t>
    </rPh>
    <rPh sb="7" eb="9">
      <t>ボウエン</t>
    </rPh>
    <rPh sb="9" eb="11">
      <t>カコウ</t>
    </rPh>
    <rPh sb="11" eb="12">
      <t>ヒン</t>
    </rPh>
    <phoneticPr fontId="2"/>
  </si>
  <si>
    <t>パイプテント</t>
  </si>
  <si>
    <t>横幕</t>
    <rPh sb="0" eb="2">
      <t>ヨコマク</t>
    </rPh>
    <phoneticPr fontId="2"/>
  </si>
  <si>
    <t>２間（白）</t>
    <rPh sb="1" eb="2">
      <t>マ</t>
    </rPh>
    <rPh sb="3" eb="4">
      <t>シロ</t>
    </rPh>
    <phoneticPr fontId="2"/>
  </si>
  <si>
    <t>３間（白）</t>
    <rPh sb="1" eb="2">
      <t>マ</t>
    </rPh>
    <rPh sb="3" eb="4">
      <t>シロ</t>
    </rPh>
    <phoneticPr fontId="2"/>
  </si>
  <si>
    <t>テントウエイト</t>
  </si>
  <si>
    <t>60kg・コンクリート製・カバー付</t>
    <rPh sb="11" eb="12">
      <t>セイ</t>
    </rPh>
    <rPh sb="16" eb="17">
      <t>ツキ</t>
    </rPh>
    <phoneticPr fontId="2"/>
  </si>
  <si>
    <t>張</t>
    <rPh sb="0" eb="1">
      <t>ハ</t>
    </rPh>
    <phoneticPr fontId="2"/>
  </si>
  <si>
    <t>４間（白）</t>
    <rPh sb="1" eb="2">
      <t>マ</t>
    </rPh>
    <rPh sb="3" eb="4">
      <t>シロ</t>
    </rPh>
    <phoneticPr fontId="2"/>
  </si>
  <si>
    <t>組</t>
    <rPh sb="0" eb="1">
      <t>クミ</t>
    </rPh>
    <phoneticPr fontId="2"/>
  </si>
  <si>
    <t>W750×H250＋750</t>
  </si>
  <si>
    <t>W900×H2700（白）</t>
  </si>
  <si>
    <t>別紙のハウス資料を参照</t>
    <rPh sb="0" eb="2">
      <t>ベッシ</t>
    </rPh>
    <rPh sb="6" eb="8">
      <t>シリョウ</t>
    </rPh>
    <rPh sb="9" eb="11">
      <t>サンショウ</t>
    </rPh>
    <phoneticPr fontId="2"/>
  </si>
  <si>
    <t>グレー</t>
  </si>
  <si>
    <t>日本バドミントン協会旗</t>
  </si>
  <si>
    <t>モニター</t>
  </si>
  <si>
    <t>枚</t>
  </si>
  <si>
    <t>W1800×D600×H550程度</t>
    <rPh sb="15" eb="17">
      <t>テイド</t>
    </rPh>
    <phoneticPr fontId="2"/>
  </si>
  <si>
    <t>60インチ　ラクサー付　液晶</t>
    <rPh sb="10" eb="11">
      <t>ツキ</t>
    </rPh>
    <rPh sb="12" eb="14">
      <t>エキショウ</t>
    </rPh>
    <phoneticPr fontId="2"/>
  </si>
  <si>
    <t>映像配線工事</t>
    <rPh sb="0" eb="2">
      <t>エイゾウ</t>
    </rPh>
    <rPh sb="2" eb="4">
      <t>ハイセン</t>
    </rPh>
    <rPh sb="4" eb="6">
      <t>コウジ</t>
    </rPh>
    <phoneticPr fontId="2"/>
  </si>
  <si>
    <t>消火器</t>
    <rPh sb="0" eb="3">
      <t>ショウカキ</t>
    </rPh>
    <phoneticPr fontId="2"/>
  </si>
  <si>
    <t>１０号</t>
    <rPh sb="2" eb="3">
      <t>ゴウ</t>
    </rPh>
    <phoneticPr fontId="2"/>
  </si>
  <si>
    <t>解体工事費</t>
    <rPh sb="0" eb="2">
      <t>カイタイ</t>
    </rPh>
    <rPh sb="2" eb="4">
      <t>コウジ</t>
    </rPh>
    <rPh sb="4" eb="5">
      <t>ヒ</t>
    </rPh>
    <phoneticPr fontId="2"/>
  </si>
  <si>
    <t>パッケージエアコン５馬力</t>
    <rPh sb="10" eb="12">
      <t>バリキ</t>
    </rPh>
    <phoneticPr fontId="2"/>
  </si>
  <si>
    <t>灰皿スタンド</t>
    <rPh sb="0" eb="2">
      <t>ハイザラ</t>
    </rPh>
    <phoneticPr fontId="2"/>
  </si>
  <si>
    <t>据置型</t>
    <rPh sb="0" eb="3">
      <t>スエオキガタ</t>
    </rPh>
    <phoneticPr fontId="2"/>
  </si>
  <si>
    <t>鹿児島・佐賀エールプロジェクト市町村交流事業</t>
    <rPh sb="0" eb="3">
      <t>カゴシマ</t>
    </rPh>
    <rPh sb="4" eb="6">
      <t>サガ</t>
    </rPh>
    <rPh sb="15" eb="18">
      <t>シチョウソン</t>
    </rPh>
    <rPh sb="18" eb="20">
      <t>コウリュウ</t>
    </rPh>
    <rPh sb="20" eb="22">
      <t>ジギョウ</t>
    </rPh>
    <phoneticPr fontId="2"/>
  </si>
  <si>
    <t>ハウス電源（1階・２階）</t>
    <rPh sb="3" eb="5">
      <t>デンゲン</t>
    </rPh>
    <rPh sb="7" eb="8">
      <t>カイ</t>
    </rPh>
    <rPh sb="10" eb="11">
      <t>カイ</t>
    </rPh>
    <phoneticPr fontId="2"/>
  </si>
  <si>
    <t>ハウス見積書に含む</t>
    <rPh sb="3" eb="6">
      <t>ミツモリショ</t>
    </rPh>
    <rPh sb="7" eb="8">
      <t>フク</t>
    </rPh>
    <phoneticPr fontId="2"/>
  </si>
  <si>
    <t>空調電気工事</t>
    <rPh sb="0" eb="2">
      <t>クウチョウ</t>
    </rPh>
    <rPh sb="2" eb="4">
      <t>デンキ</t>
    </rPh>
    <rPh sb="4" eb="6">
      <t>コウジ</t>
    </rPh>
    <phoneticPr fontId="2"/>
  </si>
  <si>
    <t>25tﾚｯｶｰ・10tﾚｯｶｰ各１車</t>
    <rPh sb="15" eb="16">
      <t>カク</t>
    </rPh>
    <rPh sb="17" eb="18">
      <t>シャ</t>
    </rPh>
    <phoneticPr fontId="2"/>
  </si>
  <si>
    <t>2ｍ</t>
  </si>
  <si>
    <t>階段すべり止め対策</t>
    <rPh sb="0" eb="2">
      <t>カイダン</t>
    </rPh>
    <rPh sb="5" eb="6">
      <t>ド</t>
    </rPh>
    <rPh sb="7" eb="9">
      <t>タイサク</t>
    </rPh>
    <phoneticPr fontId="2"/>
  </si>
  <si>
    <t>100V ＬＥＤ仕様</t>
    <rPh sb="8" eb="10">
      <t>シヨウ</t>
    </rPh>
    <phoneticPr fontId="2"/>
  </si>
  <si>
    <t>平台</t>
    <rPh sb="0" eb="2">
      <t>ヒラダイ</t>
    </rPh>
    <phoneticPr fontId="2"/>
  </si>
  <si>
    <t>W1800×D900×H150</t>
  </si>
  <si>
    <t>ポケットWi-Fi</t>
  </si>
  <si>
    <t>床用シート</t>
    <rPh sb="0" eb="2">
      <t>ユカヨウ</t>
    </rPh>
    <phoneticPr fontId="2"/>
  </si>
  <si>
    <t>１．５間（白）</t>
    <rPh sb="3" eb="4">
      <t>マ</t>
    </rPh>
    <rPh sb="5" eb="6">
      <t>シロ</t>
    </rPh>
    <phoneticPr fontId="2"/>
  </si>
  <si>
    <t>足ふきマット</t>
    <rPh sb="0" eb="1">
      <t>アシ</t>
    </rPh>
    <phoneticPr fontId="2"/>
  </si>
  <si>
    <t>W900×D600程度</t>
    <rPh sb="9" eb="11">
      <t>テイド</t>
    </rPh>
    <phoneticPr fontId="2"/>
  </si>
  <si>
    <t>テントト嵩上げ部材</t>
    <rPh sb="4" eb="6">
      <t>カサア</t>
    </rPh>
    <rPh sb="7" eb="9">
      <t>ブザイ</t>
    </rPh>
    <phoneticPr fontId="2"/>
  </si>
  <si>
    <t>基</t>
  </si>
  <si>
    <t>W1800×D900×H100</t>
  </si>
  <si>
    <t>ユニットハウス　費用明細／本大会</t>
    <rPh sb="8" eb="10">
      <t>ヒヨウ</t>
    </rPh>
    <rPh sb="13" eb="16">
      <t>ホンタイカイ</t>
    </rPh>
    <phoneticPr fontId="2"/>
  </si>
  <si>
    <t xml:space="preserve">金　 　額 </t>
  </si>
  <si>
    <t>仮設発電機　２５KVA</t>
    <rPh sb="0" eb="2">
      <t>カセツ</t>
    </rPh>
    <rPh sb="2" eb="5">
      <t>ハツデンキ</t>
    </rPh>
    <phoneticPr fontId="2"/>
  </si>
  <si>
    <t>実行委員会</t>
    <rPh sb="0" eb="5">
      <t>ジッコウイインカイ</t>
    </rPh>
    <phoneticPr fontId="2"/>
  </si>
  <si>
    <t>極低騒音型</t>
    <rPh sb="0" eb="1">
      <t>キワ</t>
    </rPh>
    <rPh sb="1" eb="4">
      <t>テイソウオン</t>
    </rPh>
    <rPh sb="4" eb="5">
      <t>ガタ</t>
    </rPh>
    <phoneticPr fontId="2"/>
  </si>
  <si>
    <t>車</t>
    <rPh sb="0" eb="1">
      <t>シャ</t>
    </rPh>
    <phoneticPr fontId="2"/>
  </si>
  <si>
    <t>コードリール　３０ｍ</t>
  </si>
  <si>
    <t>アルミ製パイプ折椅子</t>
    <rPh sb="3" eb="4">
      <t>セイ</t>
    </rPh>
    <rPh sb="7" eb="10">
      <t>オリイス</t>
    </rPh>
    <phoneticPr fontId="2"/>
  </si>
  <si>
    <t>モノクロ　A3対応※消耗品込（トナー5000枚用）</t>
    <rPh sb="7" eb="9">
      <t>タイオウ</t>
    </rPh>
    <rPh sb="10" eb="12">
      <t>ショウモウ</t>
    </rPh>
    <rPh sb="12" eb="13">
      <t>ヒン</t>
    </rPh>
    <rPh sb="13" eb="14">
      <t>コミ</t>
    </rPh>
    <rPh sb="22" eb="23">
      <t>マイ</t>
    </rPh>
    <rPh sb="23" eb="24">
      <t>ヨウ</t>
    </rPh>
    <phoneticPr fontId="2"/>
  </si>
  <si>
    <t>4灯式ミニナイター機</t>
    <rPh sb="1" eb="3">
      <t>トウシキ</t>
    </rPh>
    <rPh sb="9" eb="10">
      <t>キ</t>
    </rPh>
    <phoneticPr fontId="2"/>
  </si>
  <si>
    <t>エンジン式・燃料費含む</t>
    <rPh sb="4" eb="5">
      <t>シキ</t>
    </rPh>
    <rPh sb="6" eb="8">
      <t>ネンリョウ</t>
    </rPh>
    <rPh sb="8" eb="9">
      <t>ヒ</t>
    </rPh>
    <rPh sb="9" eb="10">
      <t>フク</t>
    </rPh>
    <phoneticPr fontId="2"/>
  </si>
  <si>
    <t>敷鉄板含む</t>
    <rPh sb="0" eb="3">
      <t>シキテッパン</t>
    </rPh>
    <rPh sb="3" eb="4">
      <t>フク</t>
    </rPh>
    <phoneticPr fontId="2"/>
  </si>
  <si>
    <t>大会前日～最終日（2名×5日）</t>
    <rPh sb="0" eb="2">
      <t>タイカイ</t>
    </rPh>
    <rPh sb="2" eb="4">
      <t>ゼンジツ</t>
    </rPh>
    <rPh sb="5" eb="8">
      <t>サイシュウビ</t>
    </rPh>
    <rPh sb="10" eb="11">
      <t>メイ</t>
    </rPh>
    <rPh sb="13" eb="14">
      <t>ヒ</t>
    </rPh>
    <phoneticPr fontId="2"/>
  </si>
  <si>
    <t>仮設発電機　２５ＫＶＡ</t>
    <rPh sb="0" eb="2">
      <t>カセツ</t>
    </rPh>
    <rPh sb="2" eb="5">
      <t>ハツデンキ</t>
    </rPh>
    <phoneticPr fontId="2"/>
  </si>
  <si>
    <t>許可申請・確認申請・完了検査費</t>
    <rPh sb="0" eb="2">
      <t>キョカ</t>
    </rPh>
    <rPh sb="2" eb="4">
      <t>シンセイ</t>
    </rPh>
    <rPh sb="5" eb="7">
      <t>カクニン</t>
    </rPh>
    <rPh sb="7" eb="9">
      <t>シンセイ</t>
    </rPh>
    <rPh sb="10" eb="12">
      <t>カンリョウ</t>
    </rPh>
    <rPh sb="12" eb="14">
      <t>ケンサ</t>
    </rPh>
    <rPh sb="14" eb="15">
      <t>ヒ</t>
    </rPh>
    <phoneticPr fontId="2"/>
  </si>
  <si>
    <t>H700（３ｋｇ重量タイプ）</t>
    <rPh sb="8" eb="10">
      <t>ジュウリョウ</t>
    </rPh>
    <phoneticPr fontId="2"/>
  </si>
  <si>
    <t>コーンバー</t>
  </si>
  <si>
    <t>ハンドマイク</t>
  </si>
  <si>
    <t>電池付き</t>
    <rPh sb="0" eb="2">
      <t>デンチ</t>
    </rPh>
    <rPh sb="2" eb="3">
      <t>ツキ</t>
    </rPh>
    <phoneticPr fontId="2"/>
  </si>
  <si>
    <t>No.</t>
  </si>
  <si>
    <t>仕　　様</t>
    <rPh sb="0" eb="1">
      <t>ツコウ</t>
    </rPh>
    <rPh sb="3" eb="4">
      <t>サマ</t>
    </rPh>
    <phoneticPr fontId="2"/>
  </si>
  <si>
    <t>選手用トイレ（女子）</t>
    <rPh sb="0" eb="3">
      <t>センシュヨウ</t>
    </rPh>
    <rPh sb="7" eb="9">
      <t>ジョシ</t>
    </rPh>
    <phoneticPr fontId="2"/>
  </si>
  <si>
    <t>選手招集所</t>
    <rPh sb="0" eb="2">
      <t>センシュ</t>
    </rPh>
    <rPh sb="2" eb="4">
      <t>ショウシュウ</t>
    </rPh>
    <rPh sb="4" eb="5">
      <t>ショ</t>
    </rPh>
    <phoneticPr fontId="2"/>
  </si>
  <si>
    <t>審判員等待機所</t>
    <rPh sb="0" eb="3">
      <t>シンパンイン</t>
    </rPh>
    <rPh sb="3" eb="4">
      <t>トウ</t>
    </rPh>
    <rPh sb="4" eb="6">
      <t>タイキ</t>
    </rPh>
    <rPh sb="6" eb="7">
      <t>ショ</t>
    </rPh>
    <phoneticPr fontId="2"/>
  </si>
  <si>
    <t>調整用PL１２ｍｍ＊150＊200</t>
    <rPh sb="0" eb="3">
      <t>チョウセイヨウ</t>
    </rPh>
    <phoneticPr fontId="2"/>
  </si>
  <si>
    <t>諸経費</t>
    <rPh sb="0" eb="1">
      <t>ショ</t>
    </rPh>
    <rPh sb="1" eb="3">
      <t>ケイヒ</t>
    </rPh>
    <phoneticPr fontId="2"/>
  </si>
  <si>
    <t>小計①＋小計②＋小計③</t>
    <rPh sb="0" eb="2">
      <t>ショウケイ</t>
    </rPh>
    <rPh sb="4" eb="6">
      <t>ショウケイ</t>
    </rPh>
    <rPh sb="8" eb="10">
      <t>ショウケイ</t>
    </rPh>
    <phoneticPr fontId="2"/>
  </si>
  <si>
    <t>回</t>
    <rPh sb="0" eb="1">
      <t>カイ</t>
    </rPh>
    <phoneticPr fontId="2"/>
  </si>
  <si>
    <t>喫煙所</t>
    <rPh sb="0" eb="2">
      <t>キツエン</t>
    </rPh>
    <rPh sb="2" eb="3">
      <t>ショ</t>
    </rPh>
    <phoneticPr fontId="2"/>
  </si>
  <si>
    <t>ブルー（ロス分見込む）</t>
    <rPh sb="6" eb="7">
      <t>ブン</t>
    </rPh>
    <rPh sb="7" eb="9">
      <t>ミコ</t>
    </rPh>
    <phoneticPr fontId="2"/>
  </si>
  <si>
    <t>２間×３間（白）</t>
    <rPh sb="1" eb="2">
      <t>アイダ</t>
    </rPh>
    <rPh sb="4" eb="5">
      <t>アイダ</t>
    </rPh>
    <rPh sb="6" eb="7">
      <t>シロ</t>
    </rPh>
    <phoneticPr fontId="2"/>
  </si>
  <si>
    <t>バス待合所</t>
    <rPh sb="2" eb="4">
      <t>マチアイ</t>
    </rPh>
    <rPh sb="4" eb="5">
      <t>ショ</t>
    </rPh>
    <phoneticPr fontId="2"/>
  </si>
  <si>
    <t>演台</t>
    <rPh sb="0" eb="2">
      <t>エンダイ</t>
    </rPh>
    <phoneticPr fontId="2"/>
  </si>
  <si>
    <t>各種工事費</t>
    <rPh sb="0" eb="2">
      <t>カクシュ</t>
    </rPh>
    <rPh sb="2" eb="4">
      <t>コウジ</t>
    </rPh>
    <rPh sb="4" eb="5">
      <t>ヒ</t>
    </rPh>
    <phoneticPr fontId="2"/>
  </si>
  <si>
    <t>防臭液</t>
    <rPh sb="0" eb="2">
      <t>ボウシュウ</t>
    </rPh>
    <rPh sb="2" eb="3">
      <t>エキ</t>
    </rPh>
    <phoneticPr fontId="2"/>
  </si>
  <si>
    <t>BIRDSCORE運用対応費</t>
    <rPh sb="9" eb="11">
      <t>ウンヨウ</t>
    </rPh>
    <rPh sb="11" eb="13">
      <t>タイオウ</t>
    </rPh>
    <rPh sb="13" eb="14">
      <t>ヒ</t>
    </rPh>
    <phoneticPr fontId="2"/>
  </si>
  <si>
    <t>２間×３間（カラー・赤白）</t>
    <rPh sb="1" eb="2">
      <t>アイダ</t>
    </rPh>
    <rPh sb="4" eb="5">
      <t>アイダ</t>
    </rPh>
    <rPh sb="10" eb="12">
      <t>アカシロ</t>
    </rPh>
    <phoneticPr fontId="2"/>
  </si>
  <si>
    <t>国体旗</t>
    <rPh sb="0" eb="2">
      <t>コクタイ</t>
    </rPh>
    <rPh sb="2" eb="3">
      <t>ハタ</t>
    </rPh>
    <phoneticPr fontId="2"/>
  </si>
  <si>
    <t>映像スイッチャー</t>
    <rPh sb="0" eb="2">
      <t>エイゾウ</t>
    </rPh>
    <phoneticPr fontId="2"/>
  </si>
  <si>
    <t>県旗</t>
    <rPh sb="0" eb="1">
      <t>ケン</t>
    </rPh>
    <rPh sb="1" eb="2">
      <t>ハタ</t>
    </rPh>
    <phoneticPr fontId="2"/>
  </si>
  <si>
    <t>映像オペレータ</t>
    <rPh sb="0" eb="2">
      <t>エイゾウ</t>
    </rPh>
    <phoneticPr fontId="2"/>
  </si>
  <si>
    <t>385,000円以内</t>
    <rPh sb="7" eb="8">
      <t>エン</t>
    </rPh>
    <rPh sb="8" eb="10">
      <t>イナイ</t>
    </rPh>
    <phoneticPr fontId="2"/>
  </si>
  <si>
    <t>基本管理料</t>
    <rPh sb="0" eb="2">
      <t>キホン</t>
    </rPh>
    <rPh sb="2" eb="4">
      <t>カンリ</t>
    </rPh>
    <rPh sb="4" eb="5">
      <t>リョウ</t>
    </rPh>
    <phoneticPr fontId="2"/>
  </si>
  <si>
    <t>撤去工事費</t>
    <rPh sb="0" eb="2">
      <t>テッキョ</t>
    </rPh>
    <rPh sb="2" eb="4">
      <t>コウジ</t>
    </rPh>
    <rPh sb="4" eb="5">
      <t>ヒ</t>
    </rPh>
    <phoneticPr fontId="2"/>
  </si>
  <si>
    <t>連棟部材費</t>
    <rPh sb="0" eb="2">
      <t>レントウ</t>
    </rPh>
    <rPh sb="2" eb="4">
      <t>ブザイ</t>
    </rPh>
    <rPh sb="4" eb="5">
      <t>ヒ</t>
    </rPh>
    <phoneticPr fontId="2"/>
  </si>
  <si>
    <t>ユニットハウス・階段一式</t>
    <rPh sb="8" eb="10">
      <t>カイダン</t>
    </rPh>
    <rPh sb="10" eb="12">
      <t>イッシキ</t>
    </rPh>
    <phoneticPr fontId="2"/>
  </si>
  <si>
    <t>搬入運搬費</t>
    <rPh sb="0" eb="2">
      <t>ハンニュウ</t>
    </rPh>
    <rPh sb="2" eb="4">
      <t>ウンパン</t>
    </rPh>
    <rPh sb="4" eb="5">
      <t>ヒ</t>
    </rPh>
    <phoneticPr fontId="2"/>
  </si>
  <si>
    <t>箇所</t>
    <rPh sb="0" eb="2">
      <t>カショ</t>
    </rPh>
    <phoneticPr fontId="2"/>
  </si>
  <si>
    <t>ユニットハウス間仕切り</t>
    <rPh sb="7" eb="10">
      <t>マジキ</t>
    </rPh>
    <phoneticPr fontId="2"/>
  </si>
  <si>
    <t>木工事仕切り壁</t>
    <rPh sb="0" eb="1">
      <t>モク</t>
    </rPh>
    <rPh sb="1" eb="3">
      <t>コウジ</t>
    </rPh>
    <rPh sb="3" eb="5">
      <t>シキ</t>
    </rPh>
    <rPh sb="6" eb="7">
      <t>カベ</t>
    </rPh>
    <phoneticPr fontId="2"/>
  </si>
  <si>
    <t>交通宿泊費</t>
    <rPh sb="0" eb="2">
      <t>コウツウ</t>
    </rPh>
    <rPh sb="2" eb="5">
      <t>シュクハクヒ</t>
    </rPh>
    <phoneticPr fontId="2"/>
  </si>
  <si>
    <t>14－A</t>
  </si>
  <si>
    <t>アコーディオンカーテン</t>
  </si>
  <si>
    <t>諸経費</t>
    <rPh sb="0" eb="3">
      <t>ショケイヒ</t>
    </rPh>
    <phoneticPr fontId="2"/>
  </si>
  <si>
    <t>トーナメント表</t>
    <rPh sb="6" eb="7">
      <t>ヒョウ</t>
    </rPh>
    <phoneticPr fontId="2"/>
  </si>
  <si>
    <t>小計②</t>
    <rPh sb="0" eb="1">
      <t>ショウ</t>
    </rPh>
    <rPh sb="1" eb="2">
      <t>ケイ</t>
    </rPh>
    <phoneticPr fontId="2"/>
  </si>
  <si>
    <t>産業廃棄物処理費含む</t>
    <rPh sb="0" eb="2">
      <t>サンギョウ</t>
    </rPh>
    <rPh sb="2" eb="5">
      <t>ハイキブツ</t>
    </rPh>
    <rPh sb="5" eb="7">
      <t>ショリ</t>
    </rPh>
    <rPh sb="7" eb="8">
      <t>ヒ</t>
    </rPh>
    <rPh sb="8" eb="9">
      <t>フク</t>
    </rPh>
    <phoneticPr fontId="2"/>
  </si>
  <si>
    <t>解体レッカー費（２日間）</t>
    <rPh sb="0" eb="2">
      <t>カイタイ</t>
    </rPh>
    <rPh sb="6" eb="7">
      <t>ヒ</t>
    </rPh>
    <rPh sb="9" eb="10">
      <t>ヒ</t>
    </rPh>
    <rPh sb="10" eb="11">
      <t>アイダ</t>
    </rPh>
    <phoneticPr fontId="2"/>
  </si>
  <si>
    <t>検温器</t>
    <rPh sb="0" eb="2">
      <t>ケンオン</t>
    </rPh>
    <rPh sb="2" eb="3">
      <t>キ</t>
    </rPh>
    <phoneticPr fontId="2"/>
  </si>
  <si>
    <t>施設備品</t>
    <rPh sb="0" eb="2">
      <t>シセツ</t>
    </rPh>
    <rPh sb="2" eb="4">
      <t>ビヒン</t>
    </rPh>
    <phoneticPr fontId="2"/>
  </si>
  <si>
    <t>４分割映像配信用</t>
    <rPh sb="1" eb="3">
      <t>ブンカツ</t>
    </rPh>
    <rPh sb="3" eb="5">
      <t>エイゾウ</t>
    </rPh>
    <rPh sb="5" eb="7">
      <t>ハイシン</t>
    </rPh>
    <rPh sb="7" eb="8">
      <t>ヨウ</t>
    </rPh>
    <phoneticPr fontId="2"/>
  </si>
  <si>
    <t>司会者台</t>
    <rPh sb="0" eb="3">
      <t>シカイシャ</t>
    </rPh>
    <rPh sb="3" eb="4">
      <t>ダイ</t>
    </rPh>
    <phoneticPr fontId="2"/>
  </si>
  <si>
    <t>床面平台レベル調整費</t>
    <rPh sb="0" eb="2">
      <t>ユカメン</t>
    </rPh>
    <rPh sb="2" eb="4">
      <t>ヒラダイ</t>
    </rPh>
    <rPh sb="7" eb="9">
      <t>チョウセイ</t>
    </rPh>
    <rPh sb="9" eb="10">
      <t>ヒ</t>
    </rPh>
    <phoneticPr fontId="2"/>
  </si>
  <si>
    <t>調整用雑材費含む</t>
    <rPh sb="0" eb="3">
      <t>チョウセイヨウ</t>
    </rPh>
    <rPh sb="3" eb="5">
      <t>ザツザイ</t>
    </rPh>
    <rPh sb="5" eb="6">
      <t>ヒ</t>
    </rPh>
    <rPh sb="6" eb="7">
      <t>フク</t>
    </rPh>
    <phoneticPr fontId="2"/>
  </si>
  <si>
    <t>５間（白）</t>
    <rPh sb="1" eb="2">
      <t>アイダ</t>
    </rPh>
    <rPh sb="3" eb="4">
      <t>シロ</t>
    </rPh>
    <phoneticPr fontId="2"/>
  </si>
  <si>
    <t>空調電気幹線工事含む</t>
    <rPh sb="0" eb="2">
      <t>クウチョウ</t>
    </rPh>
    <rPh sb="2" eb="4">
      <t>デンキ</t>
    </rPh>
    <rPh sb="4" eb="6">
      <t>カンセン</t>
    </rPh>
    <rPh sb="6" eb="8">
      <t>コウジ</t>
    </rPh>
    <rPh sb="8" eb="9">
      <t>フク</t>
    </rPh>
    <phoneticPr fontId="2"/>
  </si>
  <si>
    <t>台</t>
  </si>
  <si>
    <t>大会前日～最終日（1名×5日）</t>
    <rPh sb="0" eb="2">
      <t>タイカイ</t>
    </rPh>
    <rPh sb="2" eb="4">
      <t>ゼンジツ</t>
    </rPh>
    <rPh sb="5" eb="8">
      <t>サイシュウビ</t>
    </rPh>
    <rPh sb="10" eb="11">
      <t>メイ</t>
    </rPh>
    <rPh sb="13" eb="14">
      <t>ヒ</t>
    </rPh>
    <phoneticPr fontId="2"/>
  </si>
  <si>
    <t>＜BIRDSCOREシステム関係＞</t>
    <rPh sb="14" eb="16">
      <t>カンケイ</t>
    </rPh>
    <phoneticPr fontId="2"/>
  </si>
  <si>
    <t>マッサージ台</t>
    <rPh sb="5" eb="6">
      <t>ダイ</t>
    </rPh>
    <phoneticPr fontId="2"/>
  </si>
  <si>
    <t>Ｎｏ.1</t>
  </si>
  <si>
    <t>機材運搬費、レンタカー等諸経費</t>
    <rPh sb="0" eb="2">
      <t>キザイ</t>
    </rPh>
    <rPh sb="2" eb="4">
      <t>ウンパン</t>
    </rPh>
    <rPh sb="4" eb="5">
      <t>ヒ</t>
    </rPh>
    <rPh sb="11" eb="12">
      <t>トウ</t>
    </rPh>
    <rPh sb="12" eb="15">
      <t>ショケイヒ</t>
    </rPh>
    <phoneticPr fontId="2"/>
  </si>
  <si>
    <t>３０D1</t>
  </si>
  <si>
    <t>W7200xD2350xH2675</t>
  </si>
  <si>
    <t>m</t>
  </si>
  <si>
    <t>m2</t>
  </si>
  <si>
    <t>m3</t>
  </si>
  <si>
    <t>kg</t>
  </si>
  <si>
    <t>階段（一部廊下）</t>
    <rPh sb="0" eb="2">
      <t>カイダン</t>
    </rPh>
    <rPh sb="3" eb="5">
      <t>イチブ</t>
    </rPh>
    <rPh sb="5" eb="7">
      <t>ロウカ</t>
    </rPh>
    <phoneticPr fontId="2"/>
  </si>
  <si>
    <t>１間×１．５間（白）</t>
    <rPh sb="1" eb="2">
      <t>アイダ</t>
    </rPh>
    <rPh sb="6" eb="7">
      <t>アイダ</t>
    </rPh>
    <rPh sb="8" eb="9">
      <t>シロ</t>
    </rPh>
    <phoneticPr fontId="2"/>
  </si>
  <si>
    <t>鋤取り整地・芝植え・土戻し</t>
    <rPh sb="0" eb="2">
      <t>スキト</t>
    </rPh>
    <rPh sb="3" eb="5">
      <t>セイチ</t>
    </rPh>
    <rPh sb="6" eb="7">
      <t>シバ</t>
    </rPh>
    <rPh sb="7" eb="8">
      <t>ウ</t>
    </rPh>
    <rPh sb="10" eb="11">
      <t>ツチ</t>
    </rPh>
    <rPh sb="11" eb="12">
      <t>モド</t>
    </rPh>
    <phoneticPr fontId="2"/>
  </si>
  <si>
    <t>タクシー待合所</t>
    <rPh sb="4" eb="6">
      <t>マチアイ</t>
    </rPh>
    <rPh sb="6" eb="7">
      <t>ショ</t>
    </rPh>
    <phoneticPr fontId="2"/>
  </si>
  <si>
    <t>消防防災本部</t>
    <rPh sb="0" eb="2">
      <t>ショウボウ</t>
    </rPh>
    <rPh sb="2" eb="4">
      <t>ボウサイ</t>
    </rPh>
    <rPh sb="4" eb="6">
      <t>ホンブ</t>
    </rPh>
    <phoneticPr fontId="2"/>
  </si>
  <si>
    <t>競技役員控所</t>
    <rPh sb="0" eb="2">
      <t>キョウギ</t>
    </rPh>
    <rPh sb="2" eb="4">
      <t>ヤクイン</t>
    </rPh>
    <rPh sb="4" eb="5">
      <t>ヒカエ</t>
    </rPh>
    <rPh sb="5" eb="6">
      <t>ショ</t>
    </rPh>
    <phoneticPr fontId="2"/>
  </si>
  <si>
    <t>選手・監督控所</t>
    <rPh sb="0" eb="2">
      <t>センシュ</t>
    </rPh>
    <rPh sb="3" eb="5">
      <t>カントク</t>
    </rPh>
    <rPh sb="5" eb="6">
      <t>ヒカエ</t>
    </rPh>
    <rPh sb="6" eb="7">
      <t>ショ</t>
    </rPh>
    <phoneticPr fontId="2"/>
  </si>
  <si>
    <t>授乳室</t>
    <rPh sb="0" eb="2">
      <t>ジュニュウ</t>
    </rPh>
    <rPh sb="2" eb="3">
      <t>シツ</t>
    </rPh>
    <phoneticPr fontId="2"/>
  </si>
  <si>
    <t>救護本部</t>
    <rPh sb="0" eb="2">
      <t>キュウゴ</t>
    </rPh>
    <rPh sb="2" eb="4">
      <t>ホンブ</t>
    </rPh>
    <phoneticPr fontId="2"/>
  </si>
  <si>
    <t>車椅子</t>
    <rPh sb="0" eb="3">
      <t>クルマイス</t>
    </rPh>
    <phoneticPr fontId="2"/>
  </si>
  <si>
    <t>蛍光灯用</t>
    <rPh sb="0" eb="3">
      <t>ケイコウトウ</t>
    </rPh>
    <rPh sb="3" eb="4">
      <t>ヨウ</t>
    </rPh>
    <phoneticPr fontId="2"/>
  </si>
  <si>
    <t>靴脱ぎ場・検温所</t>
    <rPh sb="0" eb="2">
      <t>クツヌ</t>
    </rPh>
    <rPh sb="3" eb="4">
      <t>バ</t>
    </rPh>
    <rPh sb="5" eb="7">
      <t>ケンオン</t>
    </rPh>
    <rPh sb="7" eb="8">
      <t>ショ</t>
    </rPh>
    <phoneticPr fontId="2"/>
  </si>
  <si>
    <t>マグネット型</t>
    <rPh sb="5" eb="6">
      <t>カタ</t>
    </rPh>
    <phoneticPr fontId="2"/>
  </si>
  <si>
    <t>卓球フェンス</t>
    <rPh sb="0" eb="2">
      <t>タッキュウ</t>
    </rPh>
    <phoneticPr fontId="2"/>
  </si>
  <si>
    <t>各種旗看板（W1200×H800）</t>
  </si>
  <si>
    <t>W900×D880×H1940（白）</t>
    <rPh sb="16" eb="17">
      <t>シロ</t>
    </rPh>
    <phoneticPr fontId="2"/>
  </si>
  <si>
    <t>１．選手招集所・選手・監督控室（ユニットハウス５４型×２４連棟／妻側連棟×２階建て）</t>
    <rPh sb="2" eb="4">
      <t>センシュ</t>
    </rPh>
    <rPh sb="4" eb="6">
      <t>ショウシュウ</t>
    </rPh>
    <rPh sb="6" eb="7">
      <t>ショ</t>
    </rPh>
    <rPh sb="8" eb="10">
      <t>センシュ</t>
    </rPh>
    <rPh sb="11" eb="13">
      <t>カントク</t>
    </rPh>
    <rPh sb="13" eb="15">
      <t>ヒカエシツ</t>
    </rPh>
    <rPh sb="25" eb="26">
      <t>カタ</t>
    </rPh>
    <rPh sb="29" eb="30">
      <t>レン</t>
    </rPh>
    <rPh sb="30" eb="31">
      <t>トウ</t>
    </rPh>
    <rPh sb="32" eb="34">
      <t>ツマガワ</t>
    </rPh>
    <rPh sb="34" eb="35">
      <t>レン</t>
    </rPh>
    <rPh sb="35" eb="36">
      <t>トウ</t>
    </rPh>
    <rPh sb="38" eb="40">
      <t>カイダ</t>
    </rPh>
    <phoneticPr fontId="2"/>
  </si>
  <si>
    <t>W5600xD2350xH2675</t>
  </si>
  <si>
    <t>２．ハウス高さ調調整工事（すべてのハウスで使用）</t>
    <rPh sb="5" eb="6">
      <t>タカ</t>
    </rPh>
    <rPh sb="7" eb="8">
      <t>チョウ</t>
    </rPh>
    <rPh sb="8" eb="10">
      <t>チョウセイ</t>
    </rPh>
    <rPh sb="10" eb="12">
      <t>コウジ</t>
    </rPh>
    <rPh sb="21" eb="23">
      <t>シヨウ</t>
    </rPh>
    <phoneticPr fontId="2"/>
  </si>
  <si>
    <t>高さ調整材</t>
    <rPh sb="0" eb="1">
      <t>タカ</t>
    </rPh>
    <rPh sb="2" eb="4">
      <t>チョウセイ</t>
    </rPh>
    <rPh sb="4" eb="5">
      <t>ザイ</t>
    </rPh>
    <phoneticPr fontId="2"/>
  </si>
  <si>
    <t>３０D2</t>
  </si>
  <si>
    <t>２L</t>
  </si>
  <si>
    <t>３０D1D2</t>
  </si>
  <si>
    <t>設置工事費</t>
    <rPh sb="0" eb="2">
      <t>セッチ</t>
    </rPh>
    <rPh sb="2" eb="4">
      <t>コウジ</t>
    </rPh>
    <rPh sb="4" eb="5">
      <t>ヒ</t>
    </rPh>
    <phoneticPr fontId="2"/>
  </si>
  <si>
    <t>階段・廊下（屋根付き）</t>
    <rPh sb="0" eb="2">
      <t>カイダン</t>
    </rPh>
    <rPh sb="3" eb="5">
      <t>ロウカ</t>
    </rPh>
    <rPh sb="6" eb="8">
      <t>ヤネ</t>
    </rPh>
    <rPh sb="8" eb="9">
      <t>ツ</t>
    </rPh>
    <phoneticPr fontId="2"/>
  </si>
  <si>
    <t>１．来賓・競技会役員控室・競技役員控室・主審控室（ユニットハウス７２型×７連棟／桁側連結２階建て）</t>
    <rPh sb="2" eb="4">
      <t>ライヒン</t>
    </rPh>
    <rPh sb="5" eb="8">
      <t>キョウギカイ</t>
    </rPh>
    <rPh sb="8" eb="10">
      <t>ヤクイン</t>
    </rPh>
    <rPh sb="10" eb="12">
      <t>ヒカエシツ</t>
    </rPh>
    <rPh sb="13" eb="15">
      <t>キョウギ</t>
    </rPh>
    <rPh sb="15" eb="17">
      <t>ヤクイン</t>
    </rPh>
    <rPh sb="17" eb="19">
      <t>ヒカエシツ</t>
    </rPh>
    <rPh sb="20" eb="22">
      <t>シュシン</t>
    </rPh>
    <rPh sb="22" eb="24">
      <t>ヒカエシツ</t>
    </rPh>
    <rPh sb="34" eb="35">
      <t>カタ</t>
    </rPh>
    <rPh sb="37" eb="38">
      <t>レン</t>
    </rPh>
    <rPh sb="38" eb="39">
      <t>トウ</t>
    </rPh>
    <rPh sb="40" eb="41">
      <t>ケタ</t>
    </rPh>
    <rPh sb="41" eb="42">
      <t>ガワ</t>
    </rPh>
    <rPh sb="42" eb="44">
      <t>レンケツ</t>
    </rPh>
    <rPh sb="45" eb="46">
      <t>カイ</t>
    </rPh>
    <rPh sb="46" eb="47">
      <t>ダ</t>
    </rPh>
    <phoneticPr fontId="2"/>
  </si>
  <si>
    <t>簡易水洗式トイレ</t>
    <rPh sb="0" eb="2">
      <t>カンイ</t>
    </rPh>
    <rPh sb="2" eb="5">
      <t>スイセンシキ</t>
    </rPh>
    <phoneticPr fontId="2"/>
  </si>
  <si>
    <t>BIRDSCORE</t>
  </si>
  <si>
    <t>蛍光灯・各種分電盤設置工事</t>
    <rPh sb="0" eb="3">
      <t>ケイコウトウ</t>
    </rPh>
    <rPh sb="4" eb="6">
      <t>カクシュ</t>
    </rPh>
    <rPh sb="6" eb="9">
      <t>ブンデンバン</t>
    </rPh>
    <rPh sb="9" eb="11">
      <t>セッチ</t>
    </rPh>
    <rPh sb="11" eb="13">
      <t>コウジ</t>
    </rPh>
    <phoneticPr fontId="2"/>
  </si>
  <si>
    <t>2階すべて</t>
    <rPh sb="1" eb="2">
      <t>カイ</t>
    </rPh>
    <phoneticPr fontId="2"/>
  </si>
  <si>
    <t>中継用（固定）</t>
    <rPh sb="0" eb="3">
      <t>チュウケイヨウ</t>
    </rPh>
    <rPh sb="4" eb="6">
      <t>コテイ</t>
    </rPh>
    <phoneticPr fontId="2"/>
  </si>
  <si>
    <t>確認用モニター他周辺機器</t>
    <rPh sb="0" eb="3">
      <t>カクニンヨウ</t>
    </rPh>
    <rPh sb="7" eb="8">
      <t>ホカ</t>
    </rPh>
    <rPh sb="8" eb="10">
      <t>シュウヘン</t>
    </rPh>
    <rPh sb="10" eb="12">
      <t>キキ</t>
    </rPh>
    <phoneticPr fontId="2"/>
  </si>
  <si>
    <t>変換器等</t>
    <rPh sb="0" eb="2">
      <t>ヘンカン</t>
    </rPh>
    <rPh sb="2" eb="3">
      <t>キ</t>
    </rPh>
    <rPh sb="3" eb="4">
      <t>トウ</t>
    </rPh>
    <phoneticPr fontId="2"/>
  </si>
  <si>
    <t>映像調整経費</t>
    <rPh sb="0" eb="2">
      <t>エイゾウ</t>
    </rPh>
    <rPh sb="2" eb="4">
      <t>チョウセイ</t>
    </rPh>
    <rPh sb="4" eb="6">
      <t>ケイヒ</t>
    </rPh>
    <phoneticPr fontId="2"/>
  </si>
  <si>
    <t>弓道場</t>
    <rPh sb="0" eb="2">
      <t>キュウドウ</t>
    </rPh>
    <rPh sb="2" eb="3">
      <t>ジョウ</t>
    </rPh>
    <phoneticPr fontId="2"/>
  </si>
  <si>
    <t>軽量ハードタイプ</t>
    <rPh sb="0" eb="2">
      <t>ケイリョウ</t>
    </rPh>
    <phoneticPr fontId="2"/>
  </si>
  <si>
    <t>ブルーシート</t>
  </si>
  <si>
    <t>20㎡以上</t>
    <rPh sb="3" eb="5">
      <t>イジョウ</t>
    </rPh>
    <phoneticPr fontId="2"/>
  </si>
  <si>
    <t>大会進行得点板モニター出力</t>
    <rPh sb="0" eb="2">
      <t>タイカイ</t>
    </rPh>
    <rPh sb="2" eb="4">
      <t>シンコウ</t>
    </rPh>
    <rPh sb="4" eb="6">
      <t>トクテン</t>
    </rPh>
    <rPh sb="6" eb="7">
      <t>イタ</t>
    </rPh>
    <rPh sb="11" eb="13">
      <t>シュツリョク</t>
    </rPh>
    <phoneticPr fontId="2"/>
  </si>
  <si>
    <t>標準システム基本使用料</t>
    <rPh sb="0" eb="2">
      <t>ヒョウジュン</t>
    </rPh>
    <rPh sb="6" eb="8">
      <t>キホン</t>
    </rPh>
    <rPh sb="8" eb="11">
      <t>シヨウリョウ</t>
    </rPh>
    <phoneticPr fontId="2"/>
  </si>
  <si>
    <t>準備×３日・本番×４日×３名</t>
    <rPh sb="0" eb="2">
      <t>ジュンビ</t>
    </rPh>
    <rPh sb="4" eb="5">
      <t>ヒ</t>
    </rPh>
    <rPh sb="6" eb="8">
      <t>ホンバン</t>
    </rPh>
    <rPh sb="10" eb="11">
      <t>ヒ</t>
    </rPh>
    <rPh sb="13" eb="14">
      <t>メイ</t>
    </rPh>
    <phoneticPr fontId="2"/>
  </si>
  <si>
    <t>タブレット、審判台固定機材</t>
    <rPh sb="6" eb="8">
      <t>シンパン</t>
    </rPh>
    <rPh sb="8" eb="9">
      <t>ダイ</t>
    </rPh>
    <rPh sb="9" eb="11">
      <t>コテイ</t>
    </rPh>
    <rPh sb="11" eb="13">
      <t>キザイ</t>
    </rPh>
    <phoneticPr fontId="2"/>
  </si>
  <si>
    <t>使用料（予備１台）・10コート</t>
    <rPh sb="0" eb="2">
      <t>シヨウ</t>
    </rPh>
    <rPh sb="2" eb="3">
      <t>リョウ</t>
    </rPh>
    <rPh sb="4" eb="6">
      <t>ヨビ</t>
    </rPh>
    <rPh sb="7" eb="8">
      <t>ダイ</t>
    </rPh>
    <phoneticPr fontId="2"/>
  </si>
  <si>
    <t>モニター台・分配器・ケーブル・パソコン設定</t>
    <rPh sb="4" eb="5">
      <t>ダイ</t>
    </rPh>
    <rPh sb="6" eb="9">
      <t>ブンパイキ</t>
    </rPh>
    <rPh sb="19" eb="21">
      <t>セッテイ</t>
    </rPh>
    <phoneticPr fontId="2"/>
  </si>
  <si>
    <t>搬入費</t>
    <rPh sb="0" eb="3">
      <t>ハンニュウヒ</t>
    </rPh>
    <phoneticPr fontId="2"/>
  </si>
  <si>
    <t>搬出費</t>
    <rPh sb="0" eb="2">
      <t>ハンシュツ</t>
    </rPh>
    <rPh sb="2" eb="3">
      <t>ヒ</t>
    </rPh>
    <phoneticPr fontId="2"/>
  </si>
  <si>
    <t>式典関係</t>
    <rPh sb="0" eb="2">
      <t>シキテン</t>
    </rPh>
    <rPh sb="2" eb="4">
      <t>カンケイ</t>
    </rPh>
    <phoneticPr fontId="2"/>
  </si>
  <si>
    <t>国旗</t>
    <rPh sb="0" eb="2">
      <t>コッキ</t>
    </rPh>
    <phoneticPr fontId="2"/>
  </si>
  <si>
    <t>3．建築確認申請に伴う地盤調査費</t>
    <rPh sb="2" eb="4">
      <t>ケンチク</t>
    </rPh>
    <rPh sb="4" eb="6">
      <t>カクニン</t>
    </rPh>
    <rPh sb="6" eb="8">
      <t>シンセイ</t>
    </rPh>
    <rPh sb="9" eb="10">
      <t>トモナ</t>
    </rPh>
    <rPh sb="11" eb="13">
      <t>ジバン</t>
    </rPh>
    <rPh sb="13" eb="15">
      <t>チョウサ</t>
    </rPh>
    <rPh sb="15" eb="16">
      <t>ヒ</t>
    </rPh>
    <phoneticPr fontId="2"/>
  </si>
  <si>
    <t>備考</t>
    <rPh sb="0" eb="2">
      <t>ビコウ</t>
    </rPh>
    <phoneticPr fontId="2"/>
  </si>
  <si>
    <t>簡易ボーリング</t>
    <rPh sb="0" eb="2">
      <t>カンイ</t>
    </rPh>
    <phoneticPr fontId="2"/>
  </si>
  <si>
    <t>15－B</t>
  </si>
  <si>
    <t>＜バドミントンコートマット関係＞</t>
    <rPh sb="13" eb="15">
      <t>カンケイ</t>
    </rPh>
    <phoneticPr fontId="2"/>
  </si>
  <si>
    <t>バドミントンコートマット</t>
  </si>
  <si>
    <t>10面レンタル・運送費ほか</t>
    <rPh sb="2" eb="3">
      <t>メン</t>
    </rPh>
    <rPh sb="8" eb="11">
      <t>ウンソウヒ</t>
    </rPh>
    <phoneticPr fontId="2"/>
  </si>
  <si>
    <t>携帯電話</t>
    <rPh sb="0" eb="4">
      <t>ケイタイ</t>
    </rPh>
    <phoneticPr fontId="2"/>
  </si>
  <si>
    <t>設営・撤去支援作業費</t>
    <rPh sb="0" eb="2">
      <t>セツエイ</t>
    </rPh>
    <rPh sb="3" eb="5">
      <t>テッキョ</t>
    </rPh>
    <rPh sb="5" eb="7">
      <t>シエン</t>
    </rPh>
    <rPh sb="7" eb="9">
      <t>サギョウ</t>
    </rPh>
    <rPh sb="9" eb="10">
      <t>ヒ</t>
    </rPh>
    <phoneticPr fontId="2"/>
  </si>
  <si>
    <t>主審控所</t>
    <rPh sb="0" eb="2">
      <t>シュシン</t>
    </rPh>
    <rPh sb="2" eb="3">
      <t>ヒカエ</t>
    </rPh>
    <rPh sb="3" eb="4">
      <t>ショ</t>
    </rPh>
    <phoneticPr fontId="2"/>
  </si>
  <si>
    <t>15－A</t>
  </si>
  <si>
    <t>ドアパネル１枚含む</t>
    <rPh sb="6" eb="7">
      <t>マイ</t>
    </rPh>
    <rPh sb="7" eb="8">
      <t>フク</t>
    </rPh>
    <phoneticPr fontId="2"/>
  </si>
  <si>
    <t>2間×４間（白）</t>
    <rPh sb="1" eb="2">
      <t>アイダ</t>
    </rPh>
    <rPh sb="4" eb="5">
      <t>アイダ</t>
    </rPh>
    <rPh sb="6" eb="7">
      <t>シロ</t>
    </rPh>
    <phoneticPr fontId="2"/>
  </si>
  <si>
    <t>１．５間×２間（白）</t>
    <rPh sb="3" eb="4">
      <t>アイダ</t>
    </rPh>
    <rPh sb="6" eb="7">
      <t>アイダ</t>
    </rPh>
    <rPh sb="8" eb="9">
      <t>シロ</t>
    </rPh>
    <phoneticPr fontId="2"/>
  </si>
  <si>
    <t>１間×１間（白）</t>
    <rPh sb="1" eb="2">
      <t>アイダ</t>
    </rPh>
    <rPh sb="4" eb="5">
      <t>アイダ</t>
    </rPh>
    <rPh sb="6" eb="7">
      <t>シロ</t>
    </rPh>
    <phoneticPr fontId="2"/>
  </si>
  <si>
    <t>１間×２間（白）</t>
    <rPh sb="1" eb="2">
      <t>アイダ</t>
    </rPh>
    <rPh sb="4" eb="5">
      <t>アイダ</t>
    </rPh>
    <rPh sb="6" eb="7">
      <t>シロ</t>
    </rPh>
    <phoneticPr fontId="2"/>
  </si>
  <si>
    <t>仮設発電機　６０KVA</t>
    <rPh sb="0" eb="2">
      <t>カセツ</t>
    </rPh>
    <rPh sb="2" eb="5">
      <t>ハツデンキ</t>
    </rPh>
    <phoneticPr fontId="2"/>
  </si>
  <si>
    <t>パーテーションパネル（白）</t>
    <rPh sb="11" eb="12">
      <t>シロ</t>
    </rPh>
    <phoneticPr fontId="2"/>
  </si>
  <si>
    <t>カーテン・カーテンレール</t>
  </si>
  <si>
    <t>競技会係員・競技会補助員控所</t>
    <rPh sb="0" eb="3">
      <t>キョウギカイ</t>
    </rPh>
    <rPh sb="3" eb="5">
      <t>カカリイン</t>
    </rPh>
    <rPh sb="6" eb="9">
      <t>キョウギカイ</t>
    </rPh>
    <rPh sb="9" eb="12">
      <t>ホジョイン</t>
    </rPh>
    <rPh sb="12" eb="13">
      <t>ヒカエ</t>
    </rPh>
    <rPh sb="13" eb="14">
      <t>ジョ</t>
    </rPh>
    <phoneticPr fontId="2"/>
  </si>
  <si>
    <t>1階・2階床養生</t>
    <rPh sb="1" eb="2">
      <t>カイ</t>
    </rPh>
    <rPh sb="4" eb="5">
      <t>カイ</t>
    </rPh>
    <rPh sb="5" eb="6">
      <t>ユカ</t>
    </rPh>
    <rPh sb="6" eb="8">
      <t>ヨウジョウ</t>
    </rPh>
    <phoneticPr fontId="2"/>
  </si>
  <si>
    <t>オクタパネル</t>
  </si>
  <si>
    <t>W900ｘH2400程度</t>
  </si>
  <si>
    <t>式</t>
  </si>
  <si>
    <t>ベビーベッド</t>
  </si>
  <si>
    <t>ソファー</t>
  </si>
  <si>
    <t>施設備品</t>
  </si>
  <si>
    <t>市旗</t>
    <rPh sb="0" eb="1">
      <t>シ</t>
    </rPh>
    <rPh sb="1" eb="2">
      <t>ハタ</t>
    </rPh>
    <phoneticPr fontId="2"/>
  </si>
  <si>
    <t>４間×５間（白）</t>
    <rPh sb="1" eb="2">
      <t>マ</t>
    </rPh>
    <rPh sb="4" eb="5">
      <t>アイダ</t>
    </rPh>
    <rPh sb="6" eb="7">
      <t>シロ</t>
    </rPh>
    <phoneticPr fontId="2"/>
  </si>
  <si>
    <t>100Kg</t>
  </si>
  <si>
    <t>競技役員受付</t>
    <rPh sb="0" eb="2">
      <t>キョウギ</t>
    </rPh>
    <rPh sb="2" eb="4">
      <t>ヤクイン</t>
    </rPh>
    <rPh sb="4" eb="6">
      <t>ウケツケ</t>
    </rPh>
    <phoneticPr fontId="2"/>
  </si>
  <si>
    <t>選手用トイレ</t>
    <rPh sb="0" eb="2">
      <t>センシュ</t>
    </rPh>
    <rPh sb="2" eb="3">
      <t>ヨウ</t>
    </rPh>
    <phoneticPr fontId="2"/>
  </si>
  <si>
    <t>洋式トイレ</t>
    <rPh sb="0" eb="2">
      <t>ヨウシキ</t>
    </rPh>
    <phoneticPr fontId="2"/>
  </si>
  <si>
    <t>小専用</t>
    <rPh sb="0" eb="1">
      <t>ショウ</t>
    </rPh>
    <rPh sb="1" eb="3">
      <t>センヨウ</t>
    </rPh>
    <phoneticPr fontId="2"/>
  </si>
  <si>
    <t>手洗い器</t>
    <rPh sb="0" eb="2">
      <t>テアラ</t>
    </rPh>
    <rPh sb="3" eb="4">
      <t>キ</t>
    </rPh>
    <phoneticPr fontId="2"/>
  </si>
  <si>
    <t>２間×３間（白）</t>
    <rPh sb="1" eb="2">
      <t>マ</t>
    </rPh>
    <rPh sb="4" eb="5">
      <t>マ</t>
    </rPh>
    <rPh sb="6" eb="7">
      <t>シロ</t>
    </rPh>
    <phoneticPr fontId="2"/>
  </si>
  <si>
    <t>関係者用トイレ</t>
    <rPh sb="0" eb="4">
      <t>カンケイシャヨウ</t>
    </rPh>
    <phoneticPr fontId="2"/>
  </si>
  <si>
    <t>視察員・報道員控所</t>
    <rPh sb="0" eb="3">
      <t>シサツイン</t>
    </rPh>
    <rPh sb="4" eb="7">
      <t>ホウドウイン</t>
    </rPh>
    <rPh sb="7" eb="8">
      <t>ヒカエ</t>
    </rPh>
    <rPh sb="8" eb="9">
      <t>ショ</t>
    </rPh>
    <phoneticPr fontId="2"/>
  </si>
  <si>
    <t>W3.600×H2.400×足600</t>
    <rPh sb="14" eb="15">
      <t>アシ</t>
    </rPh>
    <phoneticPr fontId="2"/>
  </si>
  <si>
    <t>W1.800×H2.400×足600</t>
    <rPh sb="14" eb="15">
      <t>アシ</t>
    </rPh>
    <phoneticPr fontId="2"/>
  </si>
  <si>
    <t>諸経費</t>
  </si>
  <si>
    <t>鹿児島・佐賀エールプロジェクト市町村交流事業</t>
  </si>
  <si>
    <t>費用明細書（バドミントン競技／本大会）</t>
    <rPh sb="0" eb="2">
      <t>ヒヨウ</t>
    </rPh>
    <rPh sb="2" eb="5">
      <t>メイサイショ</t>
    </rPh>
    <rPh sb="12" eb="14">
      <t>キョウギ</t>
    </rPh>
    <rPh sb="15" eb="18">
      <t>ホンタイカイ</t>
    </rPh>
    <phoneticPr fontId="2"/>
  </si>
  <si>
    <t>基礎工事費（解体費含む）</t>
    <rPh sb="0" eb="2">
      <t>キソ</t>
    </rPh>
    <rPh sb="2" eb="4">
      <t>コウジ</t>
    </rPh>
    <rPh sb="4" eb="5">
      <t>ヒ</t>
    </rPh>
    <rPh sb="6" eb="8">
      <t>カイタイ</t>
    </rPh>
    <rPh sb="8" eb="9">
      <t>ヒ</t>
    </rPh>
    <rPh sb="9" eb="10">
      <t>フク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</si>
</sst>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19">
    <font>
      <sz val="11"/>
      <color theme="1"/>
      <name val="ＭＳ Ｐゴシック"/>
      <family val="3"/>
      <scheme val="minor"/>
    </font>
    <font>
      <sz val="11"/>
      <color auto="1"/>
      <name val="ＭＳ Ｐゴシック"/>
      <family val="3"/>
    </font>
    <font>
      <sz val="6"/>
      <color auto="1"/>
      <name val="ＭＳ Ｐゴシック"/>
      <family val="3"/>
      <scheme val="minor"/>
    </font>
    <font>
      <sz val="14"/>
      <color theme="1"/>
      <name val="ＭＳ Ｐ明朝"/>
      <family val="1"/>
    </font>
    <font>
      <sz val="11"/>
      <color theme="1"/>
      <name val="ＭＳ Ｐゴシック"/>
      <family val="3"/>
      <scheme val="minor"/>
    </font>
    <font>
      <sz val="14"/>
      <color indexed="8"/>
      <name val="ＭＳ Ｐ明朝"/>
      <family val="1"/>
    </font>
    <font>
      <sz val="14"/>
      <color auto="1"/>
      <name val="ＭＳ Ｐ明朝"/>
      <family val="1"/>
    </font>
    <font>
      <b/>
      <sz val="16"/>
      <color auto="1"/>
      <name val="ＭＳ Ｐ明朝"/>
      <family val="1"/>
    </font>
    <font>
      <sz val="14"/>
      <color rgb="FFFF0000"/>
      <name val="ＭＳ Ｐ明朝"/>
      <family val="1"/>
    </font>
    <font>
      <sz val="8"/>
      <color theme="1"/>
      <name val="ＭＳ Ｐ明朝"/>
      <family val="1"/>
    </font>
    <font>
      <sz val="13"/>
      <color auto="1"/>
      <name val="ＭＳ Ｐ明朝"/>
      <family val="1"/>
    </font>
    <font>
      <sz val="11"/>
      <color theme="1"/>
      <name val="ＭＳ Ｐ明朝"/>
      <family val="1"/>
    </font>
    <font>
      <sz val="8"/>
      <color auto="1"/>
      <name val="ＭＳ Ｐ明朝"/>
      <family val="1"/>
    </font>
    <font>
      <sz val="10"/>
      <color auto="1"/>
      <name val="ＭＳ Ｐ明朝"/>
      <family val="1"/>
    </font>
    <font>
      <b/>
      <sz val="10"/>
      <color auto="1"/>
      <name val="ＭＳ Ｐ明朝"/>
      <family val="1"/>
    </font>
    <font>
      <sz val="11"/>
      <color auto="1"/>
      <name val="ＭＳ Ｐ明朝"/>
      <family val="1"/>
    </font>
    <font>
      <sz val="10"/>
      <color theme="1"/>
      <name val="ＭＳ Ｐ明朝"/>
      <family val="1"/>
    </font>
    <font>
      <b/>
      <sz val="14"/>
      <color auto="1"/>
      <name val="ＭＳ Ｐ明朝"/>
      <family val="1"/>
    </font>
    <font>
      <sz val="9"/>
      <color auto="1"/>
      <name val="ＭＳ Ｐ明朝"/>
      <family val="1"/>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indexed="9"/>
        <bgColor indexed="64"/>
      </patternFill>
    </fill>
    <fill>
      <patternFill patternType="solid">
        <fgColor indexed="22"/>
        <bgColor indexed="55"/>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diagonalDown="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38" fontId="4" fillId="0" borderId="0" applyFont="0" applyFill="0" applyBorder="0" applyAlignment="0" applyProtection="0">
      <alignment vertical="center"/>
    </xf>
  </cellStyleXfs>
  <cellXfs count="19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38" fontId="3" fillId="0" borderId="0" xfId="5" applyFont="1">
      <alignment vertical="center"/>
    </xf>
    <xf numFmtId="0" fontId="3" fillId="0" borderId="0" xfId="0" applyFont="1" applyAlignment="1">
      <alignment vertical="center" shrinkToFit="1"/>
    </xf>
    <xf numFmtId="38" fontId="5" fillId="0" borderId="0" xfId="1" applyFont="1" applyAlignment="1">
      <alignment vertical="center"/>
    </xf>
    <xf numFmtId="0" fontId="3" fillId="2" borderId="0" xfId="0" applyFont="1" applyFill="1">
      <alignment vertical="center"/>
    </xf>
    <xf numFmtId="0" fontId="6" fillId="2" borderId="0" xfId="0" applyFont="1" applyFill="1">
      <alignment vertical="center"/>
    </xf>
    <xf numFmtId="0" fontId="3" fillId="3" borderId="0" xfId="0" applyFont="1" applyFill="1">
      <alignment vertical="center"/>
    </xf>
    <xf numFmtId="0" fontId="6" fillId="0" borderId="0" xfId="0" applyFont="1">
      <alignment vertical="center"/>
    </xf>
    <xf numFmtId="0" fontId="7" fillId="0" borderId="1" xfId="4" applyFont="1" applyBorder="1" applyAlignment="1" applyProtection="1">
      <alignment horizontal="center"/>
      <protection locked="0"/>
    </xf>
    <xf numFmtId="38" fontId="6" fillId="2" borderId="2" xfId="1" applyFont="1" applyFill="1" applyBorder="1" applyAlignment="1">
      <alignment horizontal="center" vertical="center" shrinkToFit="1"/>
    </xf>
    <xf numFmtId="0" fontId="3" fillId="4"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6" fillId="2" borderId="4"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3" borderId="4" xfId="0" applyFill="1" applyBorder="1" applyAlignment="1">
      <alignment horizontal="center" vertical="center"/>
    </xf>
    <xf numFmtId="0" fontId="3" fillId="3" borderId="4"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6" fillId="4" borderId="8" xfId="0" applyFont="1" applyFill="1" applyBorder="1">
      <alignment vertical="center"/>
    </xf>
    <xf numFmtId="0" fontId="3" fillId="2" borderId="2" xfId="0" applyFont="1" applyFill="1" applyBorder="1">
      <alignment vertical="center"/>
    </xf>
    <xf numFmtId="0" fontId="3" fillId="2" borderId="9" xfId="0" applyFont="1" applyFill="1" applyBorder="1">
      <alignment vertical="center"/>
    </xf>
    <xf numFmtId="0" fontId="6" fillId="2" borderId="9" xfId="0" applyFont="1" applyFill="1" applyBorder="1" applyAlignment="1">
      <alignment vertical="center" shrinkToFit="1"/>
    </xf>
    <xf numFmtId="0" fontId="3" fillId="2" borderId="9" xfId="0" applyFont="1" applyFill="1" applyBorder="1" applyAlignment="1">
      <alignment horizontal="left" vertical="center" shrinkToFit="1"/>
    </xf>
    <xf numFmtId="0" fontId="3" fillId="2" borderId="9" xfId="0" applyFont="1" applyFill="1" applyBorder="1" applyAlignment="1">
      <alignment vertical="center" shrinkToFit="1"/>
    </xf>
    <xf numFmtId="0" fontId="3" fillId="0" borderId="2" xfId="0" applyFont="1" applyBorder="1">
      <alignment vertical="center"/>
    </xf>
    <xf numFmtId="0" fontId="3" fillId="2" borderId="10" xfId="0" applyFont="1" applyFill="1" applyBorder="1">
      <alignment vertical="center"/>
    </xf>
    <xf numFmtId="0" fontId="6" fillId="4" borderId="7" xfId="0" applyFont="1" applyFill="1" applyBorder="1">
      <alignment vertical="center"/>
    </xf>
    <xf numFmtId="0" fontId="6" fillId="2" borderId="11" xfId="0" applyFont="1" applyFill="1" applyBorder="1" applyAlignment="1">
      <alignment horizontal="left" vertical="center"/>
    </xf>
    <xf numFmtId="0" fontId="6" fillId="4" borderId="9" xfId="0" applyFont="1" applyFill="1" applyBorder="1">
      <alignment vertical="center"/>
    </xf>
    <xf numFmtId="0" fontId="3" fillId="2" borderId="2" xfId="0" applyFont="1" applyFill="1" applyBorder="1" applyAlignment="1">
      <alignment horizontal="left" vertical="center" shrinkToFit="1"/>
    </xf>
    <xf numFmtId="0" fontId="6" fillId="4" borderId="12" xfId="0" applyFont="1" applyFill="1" applyBorder="1">
      <alignment vertical="center"/>
    </xf>
    <xf numFmtId="0" fontId="6" fillId="2" borderId="9" xfId="0" applyFont="1" applyFill="1" applyBorder="1">
      <alignment vertical="center"/>
    </xf>
    <xf numFmtId="0" fontId="6" fillId="0" borderId="11" xfId="0" applyFont="1" applyBorder="1">
      <alignment vertical="center"/>
    </xf>
    <xf numFmtId="0" fontId="6" fillId="2" borderId="9" xfId="0" applyFont="1" applyFill="1" applyBorder="1" applyAlignment="1">
      <alignment horizontal="left" vertical="center" shrinkToFit="1"/>
    </xf>
    <xf numFmtId="0" fontId="6" fillId="0" borderId="11" xfId="0" applyFont="1" applyBorder="1" applyAlignment="1">
      <alignment horizontal="left" vertical="center"/>
    </xf>
    <xf numFmtId="0" fontId="3" fillId="0" borderId="9" xfId="0" applyFont="1" applyBorder="1">
      <alignment vertical="center"/>
    </xf>
    <xf numFmtId="0" fontId="3" fillId="2" borderId="2" xfId="0" applyFont="1" applyFill="1" applyBorder="1" applyAlignment="1">
      <alignment vertical="center" shrinkToFit="1"/>
    </xf>
    <xf numFmtId="0" fontId="6" fillId="2" borderId="11" xfId="0" applyFont="1" applyFill="1" applyBorder="1" applyAlignment="1"/>
    <xf numFmtId="0" fontId="3" fillId="0" borderId="11" xfId="0" applyFont="1" applyBorder="1">
      <alignment vertical="center"/>
    </xf>
    <xf numFmtId="0" fontId="3" fillId="2" borderId="11" xfId="0" applyFont="1" applyFill="1" applyBorder="1">
      <alignment vertical="center"/>
    </xf>
    <xf numFmtId="0" fontId="6" fillId="2" borderId="11" xfId="0" applyFont="1" applyFill="1" applyBorder="1" applyAlignment="1">
      <alignment horizontal="left"/>
    </xf>
    <xf numFmtId="0" fontId="6" fillId="4" borderId="13" xfId="0" applyFont="1" applyFill="1" applyBorder="1">
      <alignment vertical="center"/>
    </xf>
    <xf numFmtId="0" fontId="3" fillId="0" borderId="3" xfId="0" applyFont="1" applyBorder="1">
      <alignment vertical="center"/>
    </xf>
    <xf numFmtId="0" fontId="6" fillId="4" borderId="2" xfId="0" applyFont="1" applyFill="1" applyBorder="1">
      <alignment vertical="center"/>
    </xf>
    <xf numFmtId="0" fontId="3" fillId="2" borderId="11" xfId="0" applyFont="1" applyFill="1" applyBorder="1" applyAlignment="1">
      <alignment horizontal="left" vertical="center" shrinkToFit="1"/>
    </xf>
    <xf numFmtId="0" fontId="3" fillId="2" borderId="11" xfId="0" applyFont="1" applyFill="1" applyBorder="1" applyAlignment="1">
      <alignment vertical="center" shrinkToFit="1"/>
    </xf>
    <xf numFmtId="0" fontId="6" fillId="2" borderId="2" xfId="0" applyFont="1" applyFill="1" applyBorder="1" applyAlignment="1">
      <alignment vertical="center" shrinkToFit="1"/>
    </xf>
    <xf numFmtId="0" fontId="6" fillId="4" borderId="13" xfId="0" applyFont="1" applyFill="1" applyBorder="1" applyAlignment="1">
      <alignment vertical="center" shrinkToFit="1"/>
    </xf>
    <xf numFmtId="0" fontId="6" fillId="4" borderId="12" xfId="0" applyFont="1" applyFill="1" applyBorder="1" applyAlignment="1">
      <alignment vertical="center" shrinkToFit="1"/>
    </xf>
    <xf numFmtId="0" fontId="6" fillId="4" borderId="8" xfId="0" applyFont="1" applyFill="1" applyBorder="1" applyAlignment="1">
      <alignment vertical="center" shrinkToFit="1"/>
    </xf>
    <xf numFmtId="0" fontId="6" fillId="4" borderId="9" xfId="0" applyFont="1" applyFill="1" applyBorder="1" applyAlignment="1">
      <alignment vertical="center" shrinkToFit="1"/>
    </xf>
    <xf numFmtId="0" fontId="6" fillId="4" borderId="14" xfId="0" applyFont="1" applyFill="1" applyBorder="1" applyAlignment="1">
      <alignment vertical="center" shrinkToFit="1"/>
    </xf>
    <xf numFmtId="0" fontId="6" fillId="4" borderId="4" xfId="0" applyFont="1" applyFill="1" applyBorder="1" applyAlignment="1">
      <alignment vertical="center" shrinkToFit="1"/>
    </xf>
    <xf numFmtId="0" fontId="3" fillId="4" borderId="4" xfId="0" applyFont="1" applyFill="1" applyBorder="1">
      <alignment vertical="center"/>
    </xf>
    <xf numFmtId="0" fontId="3" fillId="4" borderId="8" xfId="0" applyFont="1" applyFill="1" applyBorder="1">
      <alignment vertical="center"/>
    </xf>
    <xf numFmtId="0" fontId="3" fillId="4" borderId="5" xfId="0" applyFont="1" applyFill="1" applyBorder="1">
      <alignment vertical="center"/>
    </xf>
    <xf numFmtId="0" fontId="3" fillId="4" borderId="4" xfId="0" applyFont="1" applyFill="1" applyBorder="1" applyAlignment="1">
      <alignment horizontal="left" vertical="center"/>
    </xf>
    <xf numFmtId="0" fontId="6" fillId="0" borderId="9" xfId="0" applyFont="1" applyBorder="1">
      <alignment vertical="center"/>
    </xf>
    <xf numFmtId="0" fontId="3" fillId="0" borderId="2" xfId="0" applyFont="1" applyBorder="1" applyAlignment="1">
      <alignment vertical="center" shrinkToFit="1"/>
    </xf>
    <xf numFmtId="0" fontId="3" fillId="0" borderId="8" xfId="0" applyFont="1" applyBorder="1">
      <alignment vertical="center"/>
    </xf>
    <xf numFmtId="0" fontId="6" fillId="4" borderId="11" xfId="0" applyFont="1" applyFill="1" applyBorder="1" applyAlignment="1"/>
    <xf numFmtId="0" fontId="6" fillId="2" borderId="11" xfId="0" applyFont="1" applyFill="1" applyBorder="1" applyAlignment="1">
      <alignment vertical="center" shrinkToFit="1"/>
    </xf>
    <xf numFmtId="0" fontId="6" fillId="2" borderId="11" xfId="0" applyFont="1" applyFill="1" applyBorder="1">
      <alignment vertical="center"/>
    </xf>
    <xf numFmtId="0" fontId="6" fillId="4" borderId="11" xfId="0" applyFont="1" applyFill="1" applyBorder="1" applyAlignment="1">
      <alignment shrinkToFit="1"/>
    </xf>
    <xf numFmtId="0" fontId="3" fillId="0" borderId="0" xfId="0" applyFont="1" applyBorder="1">
      <alignment vertical="center"/>
    </xf>
    <xf numFmtId="0" fontId="6" fillId="2" borderId="2" xfId="0" applyFont="1" applyFill="1" applyBorder="1">
      <alignment vertical="center"/>
    </xf>
    <xf numFmtId="0" fontId="8" fillId="2" borderId="2" xfId="0" applyFont="1" applyFill="1" applyBorder="1" applyAlignment="1">
      <alignment horizontal="left" vertical="center"/>
    </xf>
    <xf numFmtId="0" fontId="6" fillId="2" borderId="2" xfId="0" applyFont="1" applyFill="1" applyBorder="1" applyAlignment="1">
      <alignment horizontal="left" vertical="center"/>
    </xf>
    <xf numFmtId="0" fontId="6" fillId="0" borderId="2" xfId="0" applyFont="1" applyBorder="1">
      <alignment vertical="center"/>
    </xf>
    <xf numFmtId="0" fontId="6" fillId="0" borderId="2" xfId="0" applyFont="1" applyBorder="1" applyAlignment="1">
      <alignment horizontal="left" vertical="center"/>
    </xf>
    <xf numFmtId="0" fontId="6" fillId="2" borderId="2" xfId="0" applyFont="1" applyFill="1" applyBorder="1" applyAlignment="1">
      <alignment shrinkToFit="1"/>
    </xf>
    <xf numFmtId="0" fontId="3" fillId="2" borderId="2" xfId="0" applyFont="1" applyFill="1" applyBorder="1" applyAlignment="1">
      <alignment horizontal="left" vertical="center"/>
    </xf>
    <xf numFmtId="0" fontId="3" fillId="0" borderId="2" xfId="0" applyFont="1" applyBorder="1" applyAlignment="1">
      <alignment horizontal="left" vertical="center"/>
    </xf>
    <xf numFmtId="0" fontId="6" fillId="2" borderId="2" xfId="0" applyFont="1" applyFill="1" applyBorder="1" applyAlignment="1">
      <alignment horizontal="left"/>
    </xf>
    <xf numFmtId="0" fontId="6" fillId="4" borderId="1" xfId="0" applyFont="1" applyFill="1" applyBorder="1">
      <alignment vertical="center"/>
    </xf>
    <xf numFmtId="0" fontId="6" fillId="4" borderId="15" xfId="0" applyFont="1" applyFill="1" applyBorder="1" applyAlignment="1">
      <alignment vertical="center" shrinkToFit="1"/>
    </xf>
    <xf numFmtId="0" fontId="6" fillId="4" borderId="10" xfId="0" applyFont="1" applyFill="1" applyBorder="1" applyAlignment="1">
      <alignment vertical="center" shrinkToFit="1"/>
    </xf>
    <xf numFmtId="0" fontId="6" fillId="4" borderId="11" xfId="0" applyFont="1" applyFill="1" applyBorder="1" applyAlignment="1">
      <alignment vertical="center" shrinkToFit="1"/>
    </xf>
    <xf numFmtId="0" fontId="3" fillId="4" borderId="0" xfId="0" applyFont="1" applyFill="1">
      <alignment vertical="center"/>
    </xf>
    <xf numFmtId="0" fontId="3" fillId="4" borderId="9" xfId="0" applyFont="1" applyFill="1" applyBorder="1">
      <alignment vertical="center"/>
    </xf>
    <xf numFmtId="0" fontId="9" fillId="0" borderId="2" xfId="0" applyFont="1" applyBorder="1" applyAlignment="1">
      <alignment vertical="center" shrinkToFit="1"/>
    </xf>
    <xf numFmtId="0" fontId="0" fillId="0" borderId="11" xfId="0" applyBorder="1">
      <alignment vertical="center"/>
    </xf>
    <xf numFmtId="0" fontId="6" fillId="4" borderId="2" xfId="0" applyFont="1" applyFill="1" applyBorder="1" applyAlignment="1">
      <alignment shrinkToFit="1"/>
    </xf>
    <xf numFmtId="0" fontId="3" fillId="4" borderId="9" xfId="0" applyFont="1" applyFill="1" applyBorder="1" applyAlignment="1">
      <alignment horizontal="right" vertical="center"/>
    </xf>
    <xf numFmtId="0" fontId="3" fillId="2" borderId="2" xfId="0" applyFont="1" applyFill="1" applyBorder="1" applyAlignment="1">
      <alignment horizontal="right" vertical="center"/>
    </xf>
    <xf numFmtId="0" fontId="3" fillId="0" borderId="2" xfId="0" applyFont="1" applyBorder="1" applyAlignment="1">
      <alignment horizontal="right" vertical="center"/>
    </xf>
    <xf numFmtId="0" fontId="3" fillId="4" borderId="7" xfId="0" applyFont="1" applyFill="1" applyBorder="1" applyAlignment="1">
      <alignment horizontal="right" vertical="center"/>
    </xf>
    <xf numFmtId="0" fontId="6" fillId="2" borderId="2" xfId="0" applyFont="1" applyFill="1" applyBorder="1" applyAlignment="1">
      <alignment horizontal="right" vertical="center"/>
    </xf>
    <xf numFmtId="0" fontId="6" fillId="0" borderId="2" xfId="0" applyFont="1" applyBorder="1" applyAlignment="1">
      <alignment horizontal="right" vertical="center"/>
    </xf>
    <xf numFmtId="38" fontId="6" fillId="2" borderId="2" xfId="5" applyFont="1" applyFill="1" applyBorder="1" applyAlignment="1">
      <alignment horizontal="right"/>
    </xf>
    <xf numFmtId="0" fontId="3" fillId="4" borderId="1" xfId="0" applyFont="1" applyFill="1" applyBorder="1" applyAlignment="1">
      <alignment horizontal="right" vertical="center"/>
    </xf>
    <xf numFmtId="0" fontId="3" fillId="0" borderId="3" xfId="0" applyFont="1" applyBorder="1" applyAlignment="1">
      <alignment horizontal="right" vertical="center"/>
    </xf>
    <xf numFmtId="0" fontId="3" fillId="4" borderId="2" xfId="0" applyFont="1" applyFill="1" applyBorder="1" applyAlignment="1">
      <alignment horizontal="right" vertical="center"/>
    </xf>
    <xf numFmtId="0" fontId="6" fillId="2" borderId="16" xfId="0" applyFont="1" applyFill="1" applyBorder="1" applyAlignment="1">
      <alignment horizontal="right" vertical="center"/>
    </xf>
    <xf numFmtId="0" fontId="3" fillId="4" borderId="0" xfId="0" applyFont="1" applyFill="1" applyAlignment="1">
      <alignment horizontal="right" vertical="center"/>
    </xf>
    <xf numFmtId="0" fontId="6" fillId="0" borderId="16" xfId="0" applyFont="1" applyBorder="1" applyAlignment="1">
      <alignment horizontal="right" vertical="center"/>
    </xf>
    <xf numFmtId="0" fontId="3" fillId="4" borderId="0" xfId="0" applyFont="1" applyFill="1" applyAlignment="1">
      <alignment horizontal="center" vertical="center"/>
    </xf>
    <xf numFmtId="0" fontId="6" fillId="4" borderId="2" xfId="0" applyFont="1" applyFill="1" applyBorder="1" applyAlignment="1"/>
    <xf numFmtId="0" fontId="6" fillId="2" borderId="2" xfId="0" applyFont="1" applyFill="1" applyBorder="1" applyAlignment="1"/>
    <xf numFmtId="0" fontId="6" fillId="2" borderId="2" xfId="0" applyFont="1" applyFill="1" applyBorder="1" applyAlignment="1">
      <alignment horizontal="right"/>
    </xf>
    <xf numFmtId="0" fontId="3" fillId="4"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2" xfId="0" applyFont="1" applyBorder="1" applyAlignment="1">
      <alignment horizontal="center" vertical="center"/>
    </xf>
    <xf numFmtId="0" fontId="6" fillId="2" borderId="2" xfId="0" applyFont="1" applyFill="1" applyBorder="1" applyAlignment="1">
      <alignment horizontal="center"/>
    </xf>
    <xf numFmtId="0" fontId="3" fillId="4" borderId="1" xfId="0" applyFont="1" applyFill="1" applyBorder="1" applyAlignment="1">
      <alignment horizontal="center" vertical="center"/>
    </xf>
    <xf numFmtId="0" fontId="6" fillId="2" borderId="16" xfId="0" applyFont="1" applyFill="1" applyBorder="1" applyAlignment="1">
      <alignment horizontal="center" vertical="center"/>
    </xf>
    <xf numFmtId="0" fontId="6" fillId="4" borderId="2" xfId="4" applyFont="1" applyFill="1" applyBorder="1" applyAlignment="1" applyProtection="1">
      <alignment horizontal="center"/>
      <protection locked="0"/>
    </xf>
    <xf numFmtId="0" fontId="6" fillId="2" borderId="2" xfId="4" applyFont="1" applyFill="1" applyBorder="1" applyAlignment="1" applyProtection="1">
      <alignment horizontal="center"/>
      <protection locked="0"/>
    </xf>
    <xf numFmtId="0" fontId="6" fillId="0" borderId="2" xfId="4" applyFont="1" applyBorder="1" applyAlignment="1" applyProtection="1">
      <alignment horizontal="center"/>
      <protection locked="0"/>
    </xf>
    <xf numFmtId="38" fontId="6" fillId="5" borderId="2" xfId="5" applyFont="1" applyFill="1" applyBorder="1" applyAlignment="1">
      <alignment horizontal="center" vertical="center" shrinkToFit="1"/>
    </xf>
    <xf numFmtId="38" fontId="3" fillId="4" borderId="9" xfId="5" applyFont="1" applyFill="1" applyBorder="1">
      <alignment vertical="center"/>
    </xf>
    <xf numFmtId="38" fontId="3" fillId="0" borderId="2" xfId="5" applyFont="1" applyBorder="1">
      <alignment vertical="center"/>
    </xf>
    <xf numFmtId="38" fontId="3" fillId="0" borderId="17" xfId="5" applyFont="1" applyBorder="1">
      <alignment vertical="center"/>
    </xf>
    <xf numFmtId="38" fontId="3" fillId="2" borderId="2" xfId="5" applyFont="1" applyFill="1" applyBorder="1">
      <alignment vertical="center"/>
    </xf>
    <xf numFmtId="38" fontId="3" fillId="4" borderId="7" xfId="5" applyFont="1" applyFill="1" applyBorder="1">
      <alignment vertical="center"/>
    </xf>
    <xf numFmtId="38" fontId="6" fillId="0" borderId="2" xfId="5" applyFont="1" applyBorder="1">
      <alignment vertical="center"/>
    </xf>
    <xf numFmtId="38" fontId="6" fillId="0" borderId="2" xfId="5" applyFont="1" applyFill="1" applyBorder="1" applyAlignment="1">
      <alignment vertical="center" shrinkToFit="1"/>
    </xf>
    <xf numFmtId="38" fontId="6" fillId="2" borderId="2" xfId="5" applyFont="1" applyFill="1" applyBorder="1">
      <alignment vertical="center"/>
    </xf>
    <xf numFmtId="38" fontId="3" fillId="4" borderId="1" xfId="5" applyFont="1" applyFill="1" applyBorder="1">
      <alignment vertical="center"/>
    </xf>
    <xf numFmtId="38" fontId="3" fillId="0" borderId="3" xfId="5" applyFont="1" applyBorder="1">
      <alignment vertical="center"/>
    </xf>
    <xf numFmtId="38" fontId="3" fillId="4" borderId="2" xfId="5" applyFont="1" applyFill="1" applyBorder="1">
      <alignment vertical="center"/>
    </xf>
    <xf numFmtId="38" fontId="3" fillId="4" borderId="0" xfId="5" applyFont="1" applyFill="1" applyBorder="1">
      <alignment vertical="center"/>
    </xf>
    <xf numFmtId="176" fontId="6" fillId="4" borderId="2" xfId="0" applyNumberFormat="1" applyFont="1" applyFill="1" applyBorder="1" applyAlignment="1"/>
    <xf numFmtId="176" fontId="6" fillId="2" borderId="2" xfId="0" applyNumberFormat="1" applyFont="1" applyFill="1" applyBorder="1" applyAlignment="1"/>
    <xf numFmtId="38" fontId="6" fillId="0" borderId="8" xfId="5" applyFont="1" applyFill="1" applyBorder="1">
      <alignment vertical="center"/>
    </xf>
    <xf numFmtId="38" fontId="3" fillId="0" borderId="7" xfId="5" applyFont="1" applyBorder="1">
      <alignment vertical="center"/>
    </xf>
    <xf numFmtId="38" fontId="3" fillId="0" borderId="0" xfId="5" applyFont="1" applyBorder="1">
      <alignment vertical="center"/>
    </xf>
    <xf numFmtId="0" fontId="6" fillId="0" borderId="2" xfId="0" applyFont="1" applyBorder="1" applyAlignment="1">
      <alignment horizontal="center" vertical="center" shrinkToFit="1"/>
    </xf>
    <xf numFmtId="0" fontId="6" fillId="2" borderId="2" xfId="0" applyFont="1" applyFill="1" applyBorder="1" applyAlignment="1">
      <alignment horizontal="center" vertical="center" shrinkToFit="1"/>
    </xf>
    <xf numFmtId="0" fontId="6" fillId="0" borderId="3" xfId="0" applyFont="1" applyBorder="1" applyAlignment="1">
      <alignment horizontal="center" vertical="center" shrinkToFit="1"/>
    </xf>
    <xf numFmtId="38" fontId="5" fillId="0" borderId="2" xfId="1" applyFont="1" applyBorder="1" applyAlignment="1">
      <alignment horizontal="center" vertical="center" shrinkToFit="1"/>
    </xf>
    <xf numFmtId="0" fontId="3" fillId="4" borderId="11" xfId="0" applyFont="1" applyFill="1" applyBorder="1" applyAlignment="1">
      <alignment vertical="center" shrinkToFit="1"/>
    </xf>
    <xf numFmtId="0" fontId="3" fillId="4" borderId="10" xfId="0" applyFont="1" applyFill="1" applyBorder="1" applyAlignment="1">
      <alignment vertical="center" shrinkToFit="1"/>
    </xf>
    <xf numFmtId="0" fontId="6" fillId="2" borderId="5" xfId="0" applyFont="1" applyFill="1" applyBorder="1" applyAlignment="1">
      <alignment vertical="center" shrinkToFit="1"/>
    </xf>
    <xf numFmtId="0" fontId="3" fillId="0" borderId="5" xfId="0" applyFont="1" applyBorder="1" applyAlignment="1">
      <alignment vertical="center" shrinkToFit="1"/>
    </xf>
    <xf numFmtId="0" fontId="3" fillId="0" borderId="10" xfId="0" applyFont="1" applyBorder="1" applyAlignment="1">
      <alignment vertical="center" shrinkToFit="1"/>
    </xf>
    <xf numFmtId="0" fontId="3" fillId="2" borderId="10" xfId="0" applyFont="1" applyFill="1" applyBorder="1" applyAlignment="1">
      <alignment vertical="center" shrinkToFit="1"/>
    </xf>
    <xf numFmtId="0" fontId="3" fillId="0" borderId="11" xfId="0" applyFont="1" applyBorder="1" applyAlignment="1">
      <alignment vertical="center" shrinkToFit="1"/>
    </xf>
    <xf numFmtId="0" fontId="3" fillId="4" borderId="15" xfId="0" applyFont="1" applyFill="1" applyBorder="1" applyAlignment="1">
      <alignment vertical="center" shrinkToFit="1"/>
    </xf>
    <xf numFmtId="0" fontId="3" fillId="0" borderId="3" xfId="0" applyFont="1" applyBorder="1" applyAlignment="1">
      <alignment vertical="center" shrinkToFit="1"/>
    </xf>
    <xf numFmtId="0" fontId="6" fillId="0" borderId="2" xfId="0" applyFont="1" applyBorder="1" applyAlignment="1">
      <alignment horizontal="left" vertical="center" shrinkToFit="1"/>
    </xf>
    <xf numFmtId="0" fontId="3" fillId="4" borderId="14" xfId="0" applyFont="1" applyFill="1" applyBorder="1" applyAlignment="1">
      <alignment vertical="center" shrinkToFit="1"/>
    </xf>
    <xf numFmtId="0" fontId="10"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3" fillId="0" borderId="14" xfId="0" applyFont="1" applyBorder="1" applyAlignment="1">
      <alignment vertical="center" shrinkToFit="1"/>
    </xf>
    <xf numFmtId="0" fontId="6" fillId="0" borderId="14" xfId="0" applyFont="1" applyBorder="1" applyAlignment="1">
      <alignment horizontal="left" vertical="center" shrinkToFit="1"/>
    </xf>
    <xf numFmtId="0" fontId="8" fillId="0" borderId="0" xfId="0" applyFont="1">
      <alignment vertical="center"/>
    </xf>
    <xf numFmtId="0" fontId="8" fillId="2" borderId="0" xfId="0" applyFont="1" applyFill="1">
      <alignment vertical="center"/>
    </xf>
    <xf numFmtId="0" fontId="11" fillId="0" borderId="0" xfId="0" applyFont="1">
      <alignment vertical="center"/>
    </xf>
    <xf numFmtId="0" fontId="12" fillId="0" borderId="8" xfId="4" applyFont="1" applyBorder="1" applyAlignment="1" applyProtection="1">
      <alignment horizontal="right"/>
      <protection locked="0"/>
    </xf>
    <xf numFmtId="0" fontId="13" fillId="6" borderId="2" xfId="4" applyFont="1" applyFill="1" applyBorder="1" applyAlignment="1">
      <alignment horizontal="center"/>
    </xf>
    <xf numFmtId="0" fontId="14" fillId="0" borderId="2" xfId="4" applyFont="1" applyBorder="1" applyProtection="1">
      <protection locked="0"/>
    </xf>
    <xf numFmtId="0" fontId="12" fillId="0" borderId="9" xfId="4" applyFont="1" applyBorder="1" applyAlignment="1" applyProtection="1">
      <alignment horizontal="left"/>
      <protection locked="0"/>
    </xf>
    <xf numFmtId="0" fontId="15" fillId="6" borderId="2" xfId="4" applyFont="1" applyFill="1" applyBorder="1" applyAlignment="1">
      <alignment horizontal="center"/>
    </xf>
    <xf numFmtId="0" fontId="14" fillId="0" borderId="2" xfId="0" applyFont="1" applyBorder="1" applyAlignment="1" applyProtection="1">
      <protection locked="0"/>
    </xf>
    <xf numFmtId="0" fontId="13" fillId="0" borderId="2" xfId="0" applyFont="1" applyBorder="1" applyAlignment="1" applyProtection="1">
      <protection locked="0"/>
    </xf>
    <xf numFmtId="0" fontId="13" fillId="0" borderId="2" xfId="0" applyFont="1" applyBorder="1" applyAlignment="1" applyProtection="1">
      <alignment horizontal="center"/>
      <protection locked="0"/>
    </xf>
    <xf numFmtId="0" fontId="13" fillId="2" borderId="2" xfId="0" applyFont="1" applyFill="1" applyBorder="1" applyAlignment="1" applyProtection="1">
      <protection locked="0"/>
    </xf>
    <xf numFmtId="0" fontId="13" fillId="0" borderId="2" xfId="0" applyFont="1" applyBorder="1" applyAlignment="1" applyProtection="1">
      <alignment horizontal="left"/>
      <protection locked="0"/>
    </xf>
    <xf numFmtId="0" fontId="16" fillId="0" borderId="2" xfId="0" applyFont="1" applyBorder="1" applyAlignment="1">
      <alignment horizontal="center" vertical="center"/>
    </xf>
    <xf numFmtId="0" fontId="17" fillId="0" borderId="9" xfId="4" applyFont="1" applyBorder="1" applyAlignment="1">
      <alignment horizontal="center" vertical="top"/>
    </xf>
    <xf numFmtId="0" fontId="0" fillId="0" borderId="2" xfId="0" applyBorder="1" applyAlignment="1"/>
    <xf numFmtId="0" fontId="0" fillId="0" borderId="9" xfId="0" applyBorder="1" applyAlignment="1">
      <alignment horizontal="center" vertical="center"/>
    </xf>
    <xf numFmtId="3" fontId="13" fillId="0" borderId="2" xfId="4" applyNumberFormat="1" applyFont="1" applyBorder="1" applyProtection="1">
      <protection locked="0"/>
    </xf>
    <xf numFmtId="3" fontId="13" fillId="0" borderId="2" xfId="4" applyNumberFormat="1" applyFont="1" applyBorder="1" applyAlignment="1" applyProtection="1">
      <alignment horizontal="left"/>
      <protection locked="0"/>
    </xf>
    <xf numFmtId="3" fontId="18" fillId="0" borderId="2" xfId="4" applyNumberFormat="1" applyFont="1" applyBorder="1" applyAlignment="1" applyProtection="1">
      <alignment shrinkToFit="1"/>
      <protection locked="0"/>
    </xf>
    <xf numFmtId="3" fontId="13" fillId="0" borderId="2" xfId="4" applyNumberFormat="1" applyFont="1" applyBorder="1" applyAlignment="1" applyProtection="1">
      <alignment shrinkToFit="1"/>
      <protection locked="0"/>
    </xf>
    <xf numFmtId="3" fontId="13" fillId="0" borderId="2" xfId="4" applyNumberFormat="1" applyFont="1" applyBorder="1" applyAlignment="1" applyProtection="1">
      <alignment wrapText="1"/>
      <protection locked="0"/>
    </xf>
    <xf numFmtId="3" fontId="13" fillId="2" borderId="2" xfId="4" applyNumberFormat="1" applyFont="1" applyFill="1" applyBorder="1" applyProtection="1">
      <protection locked="0"/>
    </xf>
    <xf numFmtId="3" fontId="13" fillId="2" borderId="2" xfId="4" applyNumberFormat="1" applyFont="1" applyFill="1" applyBorder="1" applyAlignment="1" applyProtection="1">
      <alignment wrapText="1"/>
      <protection locked="0"/>
    </xf>
    <xf numFmtId="0" fontId="13" fillId="0" borderId="2" xfId="4" applyFont="1" applyBorder="1" applyAlignment="1" applyProtection="1">
      <alignment horizontal="right"/>
      <protection locked="0"/>
    </xf>
    <xf numFmtId="0" fontId="13" fillId="2" borderId="2" xfId="4" applyFont="1" applyFill="1" applyBorder="1" applyAlignment="1" applyProtection="1">
      <alignment horizontal="right"/>
      <protection locked="0"/>
    </xf>
    <xf numFmtId="0" fontId="13" fillId="2" borderId="2" xfId="4" applyFont="1" applyFill="1" applyBorder="1" applyAlignment="1" applyProtection="1">
      <alignment horizontal="center"/>
      <protection locked="0"/>
    </xf>
    <xf numFmtId="0" fontId="17" fillId="0" borderId="9" xfId="4" applyFont="1" applyBorder="1" applyAlignment="1">
      <alignment horizontal="center"/>
    </xf>
    <xf numFmtId="3" fontId="15" fillId="6" borderId="2" xfId="4" applyNumberFormat="1" applyFont="1" applyFill="1" applyBorder="1" applyAlignment="1">
      <alignment horizontal="center"/>
    </xf>
    <xf numFmtId="0" fontId="15" fillId="0" borderId="9" xfId="4" applyFont="1" applyBorder="1" applyProtection="1">
      <protection locked="0"/>
    </xf>
    <xf numFmtId="22" fontId="12" fillId="0" borderId="11" xfId="4" applyNumberFormat="1" applyFont="1" applyBorder="1" applyAlignment="1" applyProtection="1">
      <alignment horizontal="right"/>
      <protection locked="0"/>
    </xf>
    <xf numFmtId="0" fontId="0" fillId="2" borderId="2" xfId="0" applyFill="1" applyBorder="1" applyAlignment="1"/>
    <xf numFmtId="3" fontId="18" fillId="0" borderId="2" xfId="4" applyNumberFormat="1" applyFont="1" applyBorder="1" applyProtection="1">
      <protection locked="0"/>
    </xf>
    <xf numFmtId="3" fontId="13" fillId="2" borderId="2" xfId="4" applyNumberFormat="1" applyFont="1" applyFill="1" applyBorder="1" applyAlignment="1" applyProtection="1">
      <alignment horizontal="left"/>
      <protection locked="0"/>
    </xf>
  </cellXfs>
  <cellStyles count="6">
    <cellStyle name="桁区切り 2" xfId="1"/>
    <cellStyle name="標準" xfId="0" builtinId="0"/>
    <cellStyle name="標準 2" xfId="2"/>
    <cellStyle name="標準_10看板仕様書第１稿（共通仕様用）" xfId="3"/>
    <cellStyle name="標準_三重町（剣道）空調見積" xfId="4"/>
    <cellStyle name="桁区切り" xfId="5" builtinId="6"/>
  </cellStyles>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620"/>
  <sheetViews>
    <sheetView tabSelected="1" view="pageBreakPreview" topLeftCell="A433" zoomScale="60" zoomScaleNormal="70" workbookViewId="0">
      <selection activeCell="D392" sqref="D392"/>
    </sheetView>
  </sheetViews>
  <sheetFormatPr defaultRowHeight="17.25"/>
  <cols>
    <col min="1" max="1" width="7.453125" style="1" customWidth="1"/>
    <col min="2" max="2" width="32.08984375" style="2" customWidth="1"/>
    <col min="3" max="3" width="32.36328125" style="2" customWidth="1"/>
    <col min="4" max="4" width="8.6328125" style="1" customWidth="1"/>
    <col min="5" max="5" width="6.08984375" style="1" customWidth="1"/>
    <col min="6" max="6" width="12.453125" style="3" customWidth="1"/>
    <col min="7" max="7" width="13.6328125" style="3" customWidth="1"/>
    <col min="8" max="8" width="13.90625" style="1" customWidth="1"/>
    <col min="9" max="9" width="22.6328125" style="4" hidden="1" customWidth="1"/>
    <col min="10" max="10" width="17.08984375" style="2" customWidth="1"/>
    <col min="11" max="246" width="9" style="2" customWidth="1"/>
    <col min="247" max="247" width="8.08984375" style="2" customWidth="1"/>
    <col min="248" max="248" width="32.08984375" style="2" customWidth="1"/>
    <col min="249" max="249" width="32.36328125" style="2" customWidth="1"/>
    <col min="250" max="250" width="5.6328125" style="2" customWidth="1"/>
    <col min="251" max="251" width="4.08984375" style="2" customWidth="1"/>
    <col min="252" max="252" width="10.6328125" style="2" customWidth="1"/>
    <col min="253" max="253" width="13.6328125" style="2" customWidth="1"/>
    <col min="254" max="254" width="11.6328125" style="2" customWidth="1"/>
    <col min="255" max="255" width="19.453125" style="2" bestFit="1" customWidth="1"/>
    <col min="256" max="256" width="27" style="2" customWidth="1"/>
    <col min="257" max="502" width="9" style="2" customWidth="1"/>
    <col min="503" max="503" width="8.08984375" style="2" customWidth="1"/>
    <col min="504" max="504" width="32.08984375" style="2" customWidth="1"/>
    <col min="505" max="505" width="32.36328125" style="2" customWidth="1"/>
    <col min="506" max="506" width="5.6328125" style="2" customWidth="1"/>
    <col min="507" max="507" width="4.08984375" style="2" customWidth="1"/>
    <col min="508" max="508" width="10.6328125" style="2" customWidth="1"/>
    <col min="509" max="509" width="13.6328125" style="2" customWidth="1"/>
    <col min="510" max="510" width="11.6328125" style="2" customWidth="1"/>
    <col min="511" max="511" width="19.453125" style="2" bestFit="1" customWidth="1"/>
    <col min="512" max="512" width="27" style="2" customWidth="1"/>
    <col min="513" max="758" width="9" style="2" customWidth="1"/>
    <col min="759" max="759" width="8.08984375" style="2" customWidth="1"/>
    <col min="760" max="760" width="32.08984375" style="2" customWidth="1"/>
    <col min="761" max="761" width="32.36328125" style="2" customWidth="1"/>
    <col min="762" max="762" width="5.6328125" style="2" customWidth="1"/>
    <col min="763" max="763" width="4.08984375" style="2" customWidth="1"/>
    <col min="764" max="764" width="10.6328125" style="2" customWidth="1"/>
    <col min="765" max="765" width="13.6328125" style="2" customWidth="1"/>
    <col min="766" max="766" width="11.6328125" style="2" customWidth="1"/>
    <col min="767" max="767" width="19.453125" style="2" bestFit="1" customWidth="1"/>
    <col min="768" max="768" width="27" style="2" customWidth="1"/>
    <col min="769" max="1014" width="9" style="2" customWidth="1"/>
    <col min="1015" max="1015" width="8.08984375" style="2" customWidth="1"/>
    <col min="1016" max="1016" width="32.08984375" style="2" customWidth="1"/>
    <col min="1017" max="1017" width="32.36328125" style="2" customWidth="1"/>
    <col min="1018" max="1018" width="5.6328125" style="2" customWidth="1"/>
    <col min="1019" max="1019" width="4.08984375" style="2" customWidth="1"/>
    <col min="1020" max="1020" width="10.6328125" style="2" customWidth="1"/>
    <col min="1021" max="1021" width="13.6328125" style="2" customWidth="1"/>
    <col min="1022" max="1022" width="11.6328125" style="2" customWidth="1"/>
    <col min="1023" max="1023" width="19.453125" style="2" bestFit="1" customWidth="1"/>
    <col min="1024" max="1024" width="27" style="2" customWidth="1"/>
    <col min="1025" max="1270" width="9" style="2" customWidth="1"/>
    <col min="1271" max="1271" width="8.08984375" style="2" customWidth="1"/>
    <col min="1272" max="1272" width="32.08984375" style="2" customWidth="1"/>
    <col min="1273" max="1273" width="32.36328125" style="2" customWidth="1"/>
    <col min="1274" max="1274" width="5.6328125" style="2" customWidth="1"/>
    <col min="1275" max="1275" width="4.08984375" style="2" customWidth="1"/>
    <col min="1276" max="1276" width="10.6328125" style="2" customWidth="1"/>
    <col min="1277" max="1277" width="13.6328125" style="2" customWidth="1"/>
    <col min="1278" max="1278" width="11.6328125" style="2" customWidth="1"/>
    <col min="1279" max="1279" width="19.453125" style="2" bestFit="1" customWidth="1"/>
    <col min="1280" max="1280" width="27" style="2" customWidth="1"/>
    <col min="1281" max="1526" width="9" style="2" customWidth="1"/>
    <col min="1527" max="1527" width="8.08984375" style="2" customWidth="1"/>
    <col min="1528" max="1528" width="32.08984375" style="2" customWidth="1"/>
    <col min="1529" max="1529" width="32.36328125" style="2" customWidth="1"/>
    <col min="1530" max="1530" width="5.6328125" style="2" customWidth="1"/>
    <col min="1531" max="1531" width="4.08984375" style="2" customWidth="1"/>
    <col min="1532" max="1532" width="10.6328125" style="2" customWidth="1"/>
    <col min="1533" max="1533" width="13.6328125" style="2" customWidth="1"/>
    <col min="1534" max="1534" width="11.6328125" style="2" customWidth="1"/>
    <col min="1535" max="1535" width="19.453125" style="2" bestFit="1" customWidth="1"/>
    <col min="1536" max="1536" width="27" style="2" customWidth="1"/>
    <col min="1537" max="1782" width="9" style="2" customWidth="1"/>
    <col min="1783" max="1783" width="8.08984375" style="2" customWidth="1"/>
    <col min="1784" max="1784" width="32.08984375" style="2" customWidth="1"/>
    <col min="1785" max="1785" width="32.36328125" style="2" customWidth="1"/>
    <col min="1786" max="1786" width="5.6328125" style="2" customWidth="1"/>
    <col min="1787" max="1787" width="4.08984375" style="2" customWidth="1"/>
    <col min="1788" max="1788" width="10.6328125" style="2" customWidth="1"/>
    <col min="1789" max="1789" width="13.6328125" style="2" customWidth="1"/>
    <col min="1790" max="1790" width="11.6328125" style="2" customWidth="1"/>
    <col min="1791" max="1791" width="19.453125" style="2" bestFit="1" customWidth="1"/>
    <col min="1792" max="1792" width="27" style="2" customWidth="1"/>
    <col min="1793" max="2038" width="9" style="2" customWidth="1"/>
    <col min="2039" max="2039" width="8.08984375" style="2" customWidth="1"/>
    <col min="2040" max="2040" width="32.08984375" style="2" customWidth="1"/>
    <col min="2041" max="2041" width="32.36328125" style="2" customWidth="1"/>
    <col min="2042" max="2042" width="5.6328125" style="2" customWidth="1"/>
    <col min="2043" max="2043" width="4.08984375" style="2" customWidth="1"/>
    <col min="2044" max="2044" width="10.6328125" style="2" customWidth="1"/>
    <col min="2045" max="2045" width="13.6328125" style="2" customWidth="1"/>
    <col min="2046" max="2046" width="11.6328125" style="2" customWidth="1"/>
    <col min="2047" max="2047" width="19.453125" style="2" bestFit="1" customWidth="1"/>
    <col min="2048" max="2048" width="27" style="2" customWidth="1"/>
    <col min="2049" max="2294" width="9" style="2" customWidth="1"/>
    <col min="2295" max="2295" width="8.08984375" style="2" customWidth="1"/>
    <col min="2296" max="2296" width="32.08984375" style="2" customWidth="1"/>
    <col min="2297" max="2297" width="32.36328125" style="2" customWidth="1"/>
    <col min="2298" max="2298" width="5.6328125" style="2" customWidth="1"/>
    <col min="2299" max="2299" width="4.08984375" style="2" customWidth="1"/>
    <col min="2300" max="2300" width="10.6328125" style="2" customWidth="1"/>
    <col min="2301" max="2301" width="13.6328125" style="2" customWidth="1"/>
    <col min="2302" max="2302" width="11.6328125" style="2" customWidth="1"/>
    <col min="2303" max="2303" width="19.453125" style="2" bestFit="1" customWidth="1"/>
    <col min="2304" max="2304" width="27" style="2" customWidth="1"/>
    <col min="2305" max="2550" width="9" style="2" customWidth="1"/>
    <col min="2551" max="2551" width="8.08984375" style="2" customWidth="1"/>
    <col min="2552" max="2552" width="32.08984375" style="2" customWidth="1"/>
    <col min="2553" max="2553" width="32.36328125" style="2" customWidth="1"/>
    <col min="2554" max="2554" width="5.6328125" style="2" customWidth="1"/>
    <col min="2555" max="2555" width="4.08984375" style="2" customWidth="1"/>
    <col min="2556" max="2556" width="10.6328125" style="2" customWidth="1"/>
    <col min="2557" max="2557" width="13.6328125" style="2" customWidth="1"/>
    <col min="2558" max="2558" width="11.6328125" style="2" customWidth="1"/>
    <col min="2559" max="2559" width="19.453125" style="2" bestFit="1" customWidth="1"/>
    <col min="2560" max="2560" width="27" style="2" customWidth="1"/>
    <col min="2561" max="2806" width="9" style="2" customWidth="1"/>
    <col min="2807" max="2807" width="8.08984375" style="2" customWidth="1"/>
    <col min="2808" max="2808" width="32.08984375" style="2" customWidth="1"/>
    <col min="2809" max="2809" width="32.36328125" style="2" customWidth="1"/>
    <col min="2810" max="2810" width="5.6328125" style="2" customWidth="1"/>
    <col min="2811" max="2811" width="4.08984375" style="2" customWidth="1"/>
    <col min="2812" max="2812" width="10.6328125" style="2" customWidth="1"/>
    <col min="2813" max="2813" width="13.6328125" style="2" customWidth="1"/>
    <col min="2814" max="2814" width="11.6328125" style="2" customWidth="1"/>
    <col min="2815" max="2815" width="19.453125" style="2" bestFit="1" customWidth="1"/>
    <col min="2816" max="2816" width="27" style="2" customWidth="1"/>
    <col min="2817" max="3062" width="9" style="2" customWidth="1"/>
    <col min="3063" max="3063" width="8.08984375" style="2" customWidth="1"/>
    <col min="3064" max="3064" width="32.08984375" style="2" customWidth="1"/>
    <col min="3065" max="3065" width="32.36328125" style="2" customWidth="1"/>
    <col min="3066" max="3066" width="5.6328125" style="2" customWidth="1"/>
    <col min="3067" max="3067" width="4.08984375" style="2" customWidth="1"/>
    <col min="3068" max="3068" width="10.6328125" style="2" customWidth="1"/>
    <col min="3069" max="3069" width="13.6328125" style="2" customWidth="1"/>
    <col min="3070" max="3070" width="11.6328125" style="2" customWidth="1"/>
    <col min="3071" max="3071" width="19.453125" style="2" bestFit="1" customWidth="1"/>
    <col min="3072" max="3072" width="27" style="2" customWidth="1"/>
    <col min="3073" max="3318" width="9" style="2" customWidth="1"/>
    <col min="3319" max="3319" width="8.08984375" style="2" customWidth="1"/>
    <col min="3320" max="3320" width="32.08984375" style="2" customWidth="1"/>
    <col min="3321" max="3321" width="32.36328125" style="2" customWidth="1"/>
    <col min="3322" max="3322" width="5.6328125" style="2" customWidth="1"/>
    <col min="3323" max="3323" width="4.08984375" style="2" customWidth="1"/>
    <col min="3324" max="3324" width="10.6328125" style="2" customWidth="1"/>
    <col min="3325" max="3325" width="13.6328125" style="2" customWidth="1"/>
    <col min="3326" max="3326" width="11.6328125" style="2" customWidth="1"/>
    <col min="3327" max="3327" width="19.453125" style="2" bestFit="1" customWidth="1"/>
    <col min="3328" max="3328" width="27" style="2" customWidth="1"/>
    <col min="3329" max="3574" width="9" style="2" customWidth="1"/>
    <col min="3575" max="3575" width="8.08984375" style="2" customWidth="1"/>
    <col min="3576" max="3576" width="32.08984375" style="2" customWidth="1"/>
    <col min="3577" max="3577" width="32.36328125" style="2" customWidth="1"/>
    <col min="3578" max="3578" width="5.6328125" style="2" customWidth="1"/>
    <col min="3579" max="3579" width="4.08984375" style="2" customWidth="1"/>
    <col min="3580" max="3580" width="10.6328125" style="2" customWidth="1"/>
    <col min="3581" max="3581" width="13.6328125" style="2" customWidth="1"/>
    <col min="3582" max="3582" width="11.6328125" style="2" customWidth="1"/>
    <col min="3583" max="3583" width="19.453125" style="2" bestFit="1" customWidth="1"/>
    <col min="3584" max="3584" width="27" style="2" customWidth="1"/>
    <col min="3585" max="3830" width="9" style="2" customWidth="1"/>
    <col min="3831" max="3831" width="8.08984375" style="2" customWidth="1"/>
    <col min="3832" max="3832" width="32.08984375" style="2" customWidth="1"/>
    <col min="3833" max="3833" width="32.36328125" style="2" customWidth="1"/>
    <col min="3834" max="3834" width="5.6328125" style="2" customWidth="1"/>
    <col min="3835" max="3835" width="4.08984375" style="2" customWidth="1"/>
    <col min="3836" max="3836" width="10.6328125" style="2" customWidth="1"/>
    <col min="3837" max="3837" width="13.6328125" style="2" customWidth="1"/>
    <col min="3838" max="3838" width="11.6328125" style="2" customWidth="1"/>
    <col min="3839" max="3839" width="19.453125" style="2" bestFit="1" customWidth="1"/>
    <col min="3840" max="3840" width="27" style="2" customWidth="1"/>
    <col min="3841" max="4086" width="9" style="2" customWidth="1"/>
    <col min="4087" max="4087" width="8.08984375" style="2" customWidth="1"/>
    <col min="4088" max="4088" width="32.08984375" style="2" customWidth="1"/>
    <col min="4089" max="4089" width="32.36328125" style="2" customWidth="1"/>
    <col min="4090" max="4090" width="5.6328125" style="2" customWidth="1"/>
    <col min="4091" max="4091" width="4.08984375" style="2" customWidth="1"/>
    <col min="4092" max="4092" width="10.6328125" style="2" customWidth="1"/>
    <col min="4093" max="4093" width="13.6328125" style="2" customWidth="1"/>
    <col min="4094" max="4094" width="11.6328125" style="2" customWidth="1"/>
    <col min="4095" max="4095" width="19.453125" style="2" bestFit="1" customWidth="1"/>
    <col min="4096" max="4096" width="27" style="2" customWidth="1"/>
    <col min="4097" max="4342" width="9" style="2" customWidth="1"/>
    <col min="4343" max="4343" width="8.08984375" style="2" customWidth="1"/>
    <col min="4344" max="4344" width="32.08984375" style="2" customWidth="1"/>
    <col min="4345" max="4345" width="32.36328125" style="2" customWidth="1"/>
    <col min="4346" max="4346" width="5.6328125" style="2" customWidth="1"/>
    <col min="4347" max="4347" width="4.08984375" style="2" customWidth="1"/>
    <col min="4348" max="4348" width="10.6328125" style="2" customWidth="1"/>
    <col min="4349" max="4349" width="13.6328125" style="2" customWidth="1"/>
    <col min="4350" max="4350" width="11.6328125" style="2" customWidth="1"/>
    <col min="4351" max="4351" width="19.453125" style="2" bestFit="1" customWidth="1"/>
    <col min="4352" max="4352" width="27" style="2" customWidth="1"/>
    <col min="4353" max="4598" width="9" style="2" customWidth="1"/>
    <col min="4599" max="4599" width="8.08984375" style="2" customWidth="1"/>
    <col min="4600" max="4600" width="32.08984375" style="2" customWidth="1"/>
    <col min="4601" max="4601" width="32.36328125" style="2" customWidth="1"/>
    <col min="4602" max="4602" width="5.6328125" style="2" customWidth="1"/>
    <col min="4603" max="4603" width="4.08984375" style="2" customWidth="1"/>
    <col min="4604" max="4604" width="10.6328125" style="2" customWidth="1"/>
    <col min="4605" max="4605" width="13.6328125" style="2" customWidth="1"/>
    <col min="4606" max="4606" width="11.6328125" style="2" customWidth="1"/>
    <col min="4607" max="4607" width="19.453125" style="2" bestFit="1" customWidth="1"/>
    <col min="4608" max="4608" width="27" style="2" customWidth="1"/>
    <col min="4609" max="4854" width="9" style="2" customWidth="1"/>
    <col min="4855" max="4855" width="8.08984375" style="2" customWidth="1"/>
    <col min="4856" max="4856" width="32.08984375" style="2" customWidth="1"/>
    <col min="4857" max="4857" width="32.36328125" style="2" customWidth="1"/>
    <col min="4858" max="4858" width="5.6328125" style="2" customWidth="1"/>
    <col min="4859" max="4859" width="4.08984375" style="2" customWidth="1"/>
    <col min="4860" max="4860" width="10.6328125" style="2" customWidth="1"/>
    <col min="4861" max="4861" width="13.6328125" style="2" customWidth="1"/>
    <col min="4862" max="4862" width="11.6328125" style="2" customWidth="1"/>
    <col min="4863" max="4863" width="19.453125" style="2" bestFit="1" customWidth="1"/>
    <col min="4864" max="4864" width="27" style="2" customWidth="1"/>
    <col min="4865" max="5110" width="9" style="2" customWidth="1"/>
    <col min="5111" max="5111" width="8.08984375" style="2" customWidth="1"/>
    <col min="5112" max="5112" width="32.08984375" style="2" customWidth="1"/>
    <col min="5113" max="5113" width="32.36328125" style="2" customWidth="1"/>
    <col min="5114" max="5114" width="5.6328125" style="2" customWidth="1"/>
    <col min="5115" max="5115" width="4.08984375" style="2" customWidth="1"/>
    <col min="5116" max="5116" width="10.6328125" style="2" customWidth="1"/>
    <col min="5117" max="5117" width="13.6328125" style="2" customWidth="1"/>
    <col min="5118" max="5118" width="11.6328125" style="2" customWidth="1"/>
    <col min="5119" max="5119" width="19.453125" style="2" bestFit="1" customWidth="1"/>
    <col min="5120" max="5120" width="27" style="2" customWidth="1"/>
    <col min="5121" max="5366" width="9" style="2" customWidth="1"/>
    <col min="5367" max="5367" width="8.08984375" style="2" customWidth="1"/>
    <col min="5368" max="5368" width="32.08984375" style="2" customWidth="1"/>
    <col min="5369" max="5369" width="32.36328125" style="2" customWidth="1"/>
    <col min="5370" max="5370" width="5.6328125" style="2" customWidth="1"/>
    <col min="5371" max="5371" width="4.08984375" style="2" customWidth="1"/>
    <col min="5372" max="5372" width="10.6328125" style="2" customWidth="1"/>
    <col min="5373" max="5373" width="13.6328125" style="2" customWidth="1"/>
    <col min="5374" max="5374" width="11.6328125" style="2" customWidth="1"/>
    <col min="5375" max="5375" width="19.453125" style="2" bestFit="1" customWidth="1"/>
    <col min="5376" max="5376" width="27" style="2" customWidth="1"/>
    <col min="5377" max="5622" width="9" style="2" customWidth="1"/>
    <col min="5623" max="5623" width="8.08984375" style="2" customWidth="1"/>
    <col min="5624" max="5624" width="32.08984375" style="2" customWidth="1"/>
    <col min="5625" max="5625" width="32.36328125" style="2" customWidth="1"/>
    <col min="5626" max="5626" width="5.6328125" style="2" customWidth="1"/>
    <col min="5627" max="5627" width="4.08984375" style="2" customWidth="1"/>
    <col min="5628" max="5628" width="10.6328125" style="2" customWidth="1"/>
    <col min="5629" max="5629" width="13.6328125" style="2" customWidth="1"/>
    <col min="5630" max="5630" width="11.6328125" style="2" customWidth="1"/>
    <col min="5631" max="5631" width="19.453125" style="2" bestFit="1" customWidth="1"/>
    <col min="5632" max="5632" width="27" style="2" customWidth="1"/>
    <col min="5633" max="5878" width="9" style="2" customWidth="1"/>
    <col min="5879" max="5879" width="8.08984375" style="2" customWidth="1"/>
    <col min="5880" max="5880" width="32.08984375" style="2" customWidth="1"/>
    <col min="5881" max="5881" width="32.36328125" style="2" customWidth="1"/>
    <col min="5882" max="5882" width="5.6328125" style="2" customWidth="1"/>
    <col min="5883" max="5883" width="4.08984375" style="2" customWidth="1"/>
    <col min="5884" max="5884" width="10.6328125" style="2" customWidth="1"/>
    <col min="5885" max="5885" width="13.6328125" style="2" customWidth="1"/>
    <col min="5886" max="5886" width="11.6328125" style="2" customWidth="1"/>
    <col min="5887" max="5887" width="19.453125" style="2" bestFit="1" customWidth="1"/>
    <col min="5888" max="5888" width="27" style="2" customWidth="1"/>
    <col min="5889" max="6134" width="9" style="2" customWidth="1"/>
    <col min="6135" max="6135" width="8.08984375" style="2" customWidth="1"/>
    <col min="6136" max="6136" width="32.08984375" style="2" customWidth="1"/>
    <col min="6137" max="6137" width="32.36328125" style="2" customWidth="1"/>
    <col min="6138" max="6138" width="5.6328125" style="2" customWidth="1"/>
    <col min="6139" max="6139" width="4.08984375" style="2" customWidth="1"/>
    <col min="6140" max="6140" width="10.6328125" style="2" customWidth="1"/>
    <col min="6141" max="6141" width="13.6328125" style="2" customWidth="1"/>
    <col min="6142" max="6142" width="11.6328125" style="2" customWidth="1"/>
    <col min="6143" max="6143" width="19.453125" style="2" bestFit="1" customWidth="1"/>
    <col min="6144" max="6144" width="27" style="2" customWidth="1"/>
    <col min="6145" max="6390" width="9" style="2" customWidth="1"/>
    <col min="6391" max="6391" width="8.08984375" style="2" customWidth="1"/>
    <col min="6392" max="6392" width="32.08984375" style="2" customWidth="1"/>
    <col min="6393" max="6393" width="32.36328125" style="2" customWidth="1"/>
    <col min="6394" max="6394" width="5.6328125" style="2" customWidth="1"/>
    <col min="6395" max="6395" width="4.08984375" style="2" customWidth="1"/>
    <col min="6396" max="6396" width="10.6328125" style="2" customWidth="1"/>
    <col min="6397" max="6397" width="13.6328125" style="2" customWidth="1"/>
    <col min="6398" max="6398" width="11.6328125" style="2" customWidth="1"/>
    <col min="6399" max="6399" width="19.453125" style="2" bestFit="1" customWidth="1"/>
    <col min="6400" max="6400" width="27" style="2" customWidth="1"/>
    <col min="6401" max="6646" width="9" style="2" customWidth="1"/>
    <col min="6647" max="6647" width="8.08984375" style="2" customWidth="1"/>
    <col min="6648" max="6648" width="32.08984375" style="2" customWidth="1"/>
    <col min="6649" max="6649" width="32.36328125" style="2" customWidth="1"/>
    <col min="6650" max="6650" width="5.6328125" style="2" customWidth="1"/>
    <col min="6651" max="6651" width="4.08984375" style="2" customWidth="1"/>
    <col min="6652" max="6652" width="10.6328125" style="2" customWidth="1"/>
    <col min="6653" max="6653" width="13.6328125" style="2" customWidth="1"/>
    <col min="6654" max="6654" width="11.6328125" style="2" customWidth="1"/>
    <col min="6655" max="6655" width="19.453125" style="2" bestFit="1" customWidth="1"/>
    <col min="6656" max="6656" width="27" style="2" customWidth="1"/>
    <col min="6657" max="6902" width="9" style="2" customWidth="1"/>
    <col min="6903" max="6903" width="8.08984375" style="2" customWidth="1"/>
    <col min="6904" max="6904" width="32.08984375" style="2" customWidth="1"/>
    <col min="6905" max="6905" width="32.36328125" style="2" customWidth="1"/>
    <col min="6906" max="6906" width="5.6328125" style="2" customWidth="1"/>
    <col min="6907" max="6907" width="4.08984375" style="2" customWidth="1"/>
    <col min="6908" max="6908" width="10.6328125" style="2" customWidth="1"/>
    <col min="6909" max="6909" width="13.6328125" style="2" customWidth="1"/>
    <col min="6910" max="6910" width="11.6328125" style="2" customWidth="1"/>
    <col min="6911" max="6911" width="19.453125" style="2" bestFit="1" customWidth="1"/>
    <col min="6912" max="6912" width="27" style="2" customWidth="1"/>
    <col min="6913" max="7158" width="9" style="2" customWidth="1"/>
    <col min="7159" max="7159" width="8.08984375" style="2" customWidth="1"/>
    <col min="7160" max="7160" width="32.08984375" style="2" customWidth="1"/>
    <col min="7161" max="7161" width="32.36328125" style="2" customWidth="1"/>
    <col min="7162" max="7162" width="5.6328125" style="2" customWidth="1"/>
    <col min="7163" max="7163" width="4.08984375" style="2" customWidth="1"/>
    <col min="7164" max="7164" width="10.6328125" style="2" customWidth="1"/>
    <col min="7165" max="7165" width="13.6328125" style="2" customWidth="1"/>
    <col min="7166" max="7166" width="11.6328125" style="2" customWidth="1"/>
    <col min="7167" max="7167" width="19.453125" style="2" bestFit="1" customWidth="1"/>
    <col min="7168" max="7168" width="27" style="2" customWidth="1"/>
    <col min="7169" max="7414" width="9" style="2" customWidth="1"/>
    <col min="7415" max="7415" width="8.08984375" style="2" customWidth="1"/>
    <col min="7416" max="7416" width="32.08984375" style="2" customWidth="1"/>
    <col min="7417" max="7417" width="32.36328125" style="2" customWidth="1"/>
    <col min="7418" max="7418" width="5.6328125" style="2" customWidth="1"/>
    <col min="7419" max="7419" width="4.08984375" style="2" customWidth="1"/>
    <col min="7420" max="7420" width="10.6328125" style="2" customWidth="1"/>
    <col min="7421" max="7421" width="13.6328125" style="2" customWidth="1"/>
    <col min="7422" max="7422" width="11.6328125" style="2" customWidth="1"/>
    <col min="7423" max="7423" width="19.453125" style="2" bestFit="1" customWidth="1"/>
    <col min="7424" max="7424" width="27" style="2" customWidth="1"/>
    <col min="7425" max="7670" width="9" style="2" customWidth="1"/>
    <col min="7671" max="7671" width="8.08984375" style="2" customWidth="1"/>
    <col min="7672" max="7672" width="32.08984375" style="2" customWidth="1"/>
    <col min="7673" max="7673" width="32.36328125" style="2" customWidth="1"/>
    <col min="7674" max="7674" width="5.6328125" style="2" customWidth="1"/>
    <col min="7675" max="7675" width="4.08984375" style="2" customWidth="1"/>
    <col min="7676" max="7676" width="10.6328125" style="2" customWidth="1"/>
    <col min="7677" max="7677" width="13.6328125" style="2" customWidth="1"/>
    <col min="7678" max="7678" width="11.6328125" style="2" customWidth="1"/>
    <col min="7679" max="7679" width="19.453125" style="2" bestFit="1" customWidth="1"/>
    <col min="7680" max="7680" width="27" style="2" customWidth="1"/>
    <col min="7681" max="7926" width="9" style="2" customWidth="1"/>
    <col min="7927" max="7927" width="8.08984375" style="2" customWidth="1"/>
    <col min="7928" max="7928" width="32.08984375" style="2" customWidth="1"/>
    <col min="7929" max="7929" width="32.36328125" style="2" customWidth="1"/>
    <col min="7930" max="7930" width="5.6328125" style="2" customWidth="1"/>
    <col min="7931" max="7931" width="4.08984375" style="2" customWidth="1"/>
    <col min="7932" max="7932" width="10.6328125" style="2" customWidth="1"/>
    <col min="7933" max="7933" width="13.6328125" style="2" customWidth="1"/>
    <col min="7934" max="7934" width="11.6328125" style="2" customWidth="1"/>
    <col min="7935" max="7935" width="19.453125" style="2" bestFit="1" customWidth="1"/>
    <col min="7936" max="7936" width="27" style="2" customWidth="1"/>
    <col min="7937" max="8182" width="9" style="2" customWidth="1"/>
    <col min="8183" max="8183" width="8.08984375" style="2" customWidth="1"/>
    <col min="8184" max="8184" width="32.08984375" style="2" customWidth="1"/>
    <col min="8185" max="8185" width="32.36328125" style="2" customWidth="1"/>
    <col min="8186" max="8186" width="5.6328125" style="2" customWidth="1"/>
    <col min="8187" max="8187" width="4.08984375" style="2" customWidth="1"/>
    <col min="8188" max="8188" width="10.6328125" style="2" customWidth="1"/>
    <col min="8189" max="8189" width="13.6328125" style="2" customWidth="1"/>
    <col min="8190" max="8190" width="11.6328125" style="2" customWidth="1"/>
    <col min="8191" max="8191" width="19.453125" style="2" bestFit="1" customWidth="1"/>
    <col min="8192" max="8192" width="27" style="2" customWidth="1"/>
    <col min="8193" max="8438" width="9" style="2" customWidth="1"/>
    <col min="8439" max="8439" width="8.08984375" style="2" customWidth="1"/>
    <col min="8440" max="8440" width="32.08984375" style="2" customWidth="1"/>
    <col min="8441" max="8441" width="32.36328125" style="2" customWidth="1"/>
    <col min="8442" max="8442" width="5.6328125" style="2" customWidth="1"/>
    <col min="8443" max="8443" width="4.08984375" style="2" customWidth="1"/>
    <col min="8444" max="8444" width="10.6328125" style="2" customWidth="1"/>
    <col min="8445" max="8445" width="13.6328125" style="2" customWidth="1"/>
    <col min="8446" max="8446" width="11.6328125" style="2" customWidth="1"/>
    <col min="8447" max="8447" width="19.453125" style="2" bestFit="1" customWidth="1"/>
    <col min="8448" max="8448" width="27" style="2" customWidth="1"/>
    <col min="8449" max="8694" width="9" style="2" customWidth="1"/>
    <col min="8695" max="8695" width="8.08984375" style="2" customWidth="1"/>
    <col min="8696" max="8696" width="32.08984375" style="2" customWidth="1"/>
    <col min="8697" max="8697" width="32.36328125" style="2" customWidth="1"/>
    <col min="8698" max="8698" width="5.6328125" style="2" customWidth="1"/>
    <col min="8699" max="8699" width="4.08984375" style="2" customWidth="1"/>
    <col min="8700" max="8700" width="10.6328125" style="2" customWidth="1"/>
    <col min="8701" max="8701" width="13.6328125" style="2" customWidth="1"/>
    <col min="8702" max="8702" width="11.6328125" style="2" customWidth="1"/>
    <col min="8703" max="8703" width="19.453125" style="2" bestFit="1" customWidth="1"/>
    <col min="8704" max="8704" width="27" style="2" customWidth="1"/>
    <col min="8705" max="8950" width="9" style="2" customWidth="1"/>
    <col min="8951" max="8951" width="8.08984375" style="2" customWidth="1"/>
    <col min="8952" max="8952" width="32.08984375" style="2" customWidth="1"/>
    <col min="8953" max="8953" width="32.36328125" style="2" customWidth="1"/>
    <col min="8954" max="8954" width="5.6328125" style="2" customWidth="1"/>
    <col min="8955" max="8955" width="4.08984375" style="2" customWidth="1"/>
    <col min="8956" max="8956" width="10.6328125" style="2" customWidth="1"/>
    <col min="8957" max="8957" width="13.6328125" style="2" customWidth="1"/>
    <col min="8958" max="8958" width="11.6328125" style="2" customWidth="1"/>
    <col min="8959" max="8959" width="19.453125" style="2" bestFit="1" customWidth="1"/>
    <col min="8960" max="8960" width="27" style="2" customWidth="1"/>
    <col min="8961" max="9206" width="9" style="2" customWidth="1"/>
    <col min="9207" max="9207" width="8.08984375" style="2" customWidth="1"/>
    <col min="9208" max="9208" width="32.08984375" style="2" customWidth="1"/>
    <col min="9209" max="9209" width="32.36328125" style="2" customWidth="1"/>
    <col min="9210" max="9210" width="5.6328125" style="2" customWidth="1"/>
    <col min="9211" max="9211" width="4.08984375" style="2" customWidth="1"/>
    <col min="9212" max="9212" width="10.6328125" style="2" customWidth="1"/>
    <col min="9213" max="9213" width="13.6328125" style="2" customWidth="1"/>
    <col min="9214" max="9214" width="11.6328125" style="2" customWidth="1"/>
    <col min="9215" max="9215" width="19.453125" style="2" bestFit="1" customWidth="1"/>
    <col min="9216" max="9216" width="27" style="2" customWidth="1"/>
    <col min="9217" max="9462" width="9" style="2" customWidth="1"/>
    <col min="9463" max="9463" width="8.08984375" style="2" customWidth="1"/>
    <col min="9464" max="9464" width="32.08984375" style="2" customWidth="1"/>
    <col min="9465" max="9465" width="32.36328125" style="2" customWidth="1"/>
    <col min="9466" max="9466" width="5.6328125" style="2" customWidth="1"/>
    <col min="9467" max="9467" width="4.08984375" style="2" customWidth="1"/>
    <col min="9468" max="9468" width="10.6328125" style="2" customWidth="1"/>
    <col min="9469" max="9469" width="13.6328125" style="2" customWidth="1"/>
    <col min="9470" max="9470" width="11.6328125" style="2" customWidth="1"/>
    <col min="9471" max="9471" width="19.453125" style="2" bestFit="1" customWidth="1"/>
    <col min="9472" max="9472" width="27" style="2" customWidth="1"/>
    <col min="9473" max="9718" width="9" style="2" customWidth="1"/>
    <col min="9719" max="9719" width="8.08984375" style="2" customWidth="1"/>
    <col min="9720" max="9720" width="32.08984375" style="2" customWidth="1"/>
    <col min="9721" max="9721" width="32.36328125" style="2" customWidth="1"/>
    <col min="9722" max="9722" width="5.6328125" style="2" customWidth="1"/>
    <col min="9723" max="9723" width="4.08984375" style="2" customWidth="1"/>
    <col min="9724" max="9724" width="10.6328125" style="2" customWidth="1"/>
    <col min="9725" max="9725" width="13.6328125" style="2" customWidth="1"/>
    <col min="9726" max="9726" width="11.6328125" style="2" customWidth="1"/>
    <col min="9727" max="9727" width="19.453125" style="2" bestFit="1" customWidth="1"/>
    <col min="9728" max="9728" width="27" style="2" customWidth="1"/>
    <col min="9729" max="9974" width="9" style="2" customWidth="1"/>
    <col min="9975" max="9975" width="8.08984375" style="2" customWidth="1"/>
    <col min="9976" max="9976" width="32.08984375" style="2" customWidth="1"/>
    <col min="9977" max="9977" width="32.36328125" style="2" customWidth="1"/>
    <col min="9978" max="9978" width="5.6328125" style="2" customWidth="1"/>
    <col min="9979" max="9979" width="4.08984375" style="2" customWidth="1"/>
    <col min="9980" max="9980" width="10.6328125" style="2" customWidth="1"/>
    <col min="9981" max="9981" width="13.6328125" style="2" customWidth="1"/>
    <col min="9982" max="9982" width="11.6328125" style="2" customWidth="1"/>
    <col min="9983" max="9983" width="19.453125" style="2" bestFit="1" customWidth="1"/>
    <col min="9984" max="9984" width="27" style="2" customWidth="1"/>
    <col min="9985" max="10230" width="9" style="2" customWidth="1"/>
    <col min="10231" max="10231" width="8.08984375" style="2" customWidth="1"/>
    <col min="10232" max="10232" width="32.08984375" style="2" customWidth="1"/>
    <col min="10233" max="10233" width="32.36328125" style="2" customWidth="1"/>
    <col min="10234" max="10234" width="5.6328125" style="2" customWidth="1"/>
    <col min="10235" max="10235" width="4.08984375" style="2" customWidth="1"/>
    <col min="10236" max="10236" width="10.6328125" style="2" customWidth="1"/>
    <col min="10237" max="10237" width="13.6328125" style="2" customWidth="1"/>
    <col min="10238" max="10238" width="11.6328125" style="2" customWidth="1"/>
    <col min="10239" max="10239" width="19.453125" style="2" bestFit="1" customWidth="1"/>
    <col min="10240" max="10240" width="27" style="2" customWidth="1"/>
    <col min="10241" max="10486" width="9" style="2" customWidth="1"/>
    <col min="10487" max="10487" width="8.08984375" style="2" customWidth="1"/>
    <col min="10488" max="10488" width="32.08984375" style="2" customWidth="1"/>
    <col min="10489" max="10489" width="32.36328125" style="2" customWidth="1"/>
    <col min="10490" max="10490" width="5.6328125" style="2" customWidth="1"/>
    <col min="10491" max="10491" width="4.08984375" style="2" customWidth="1"/>
    <col min="10492" max="10492" width="10.6328125" style="2" customWidth="1"/>
    <col min="10493" max="10493" width="13.6328125" style="2" customWidth="1"/>
    <col min="10494" max="10494" width="11.6328125" style="2" customWidth="1"/>
    <col min="10495" max="10495" width="19.453125" style="2" bestFit="1" customWidth="1"/>
    <col min="10496" max="10496" width="27" style="2" customWidth="1"/>
    <col min="10497" max="10742" width="9" style="2" customWidth="1"/>
    <col min="10743" max="10743" width="8.08984375" style="2" customWidth="1"/>
    <col min="10744" max="10744" width="32.08984375" style="2" customWidth="1"/>
    <col min="10745" max="10745" width="32.36328125" style="2" customWidth="1"/>
    <col min="10746" max="10746" width="5.6328125" style="2" customWidth="1"/>
    <col min="10747" max="10747" width="4.08984375" style="2" customWidth="1"/>
    <col min="10748" max="10748" width="10.6328125" style="2" customWidth="1"/>
    <col min="10749" max="10749" width="13.6328125" style="2" customWidth="1"/>
    <col min="10750" max="10750" width="11.6328125" style="2" customWidth="1"/>
    <col min="10751" max="10751" width="19.453125" style="2" bestFit="1" customWidth="1"/>
    <col min="10752" max="10752" width="27" style="2" customWidth="1"/>
    <col min="10753" max="10998" width="9" style="2" customWidth="1"/>
    <col min="10999" max="10999" width="8.08984375" style="2" customWidth="1"/>
    <col min="11000" max="11000" width="32.08984375" style="2" customWidth="1"/>
    <col min="11001" max="11001" width="32.36328125" style="2" customWidth="1"/>
    <col min="11002" max="11002" width="5.6328125" style="2" customWidth="1"/>
    <col min="11003" max="11003" width="4.08984375" style="2" customWidth="1"/>
    <col min="11004" max="11004" width="10.6328125" style="2" customWidth="1"/>
    <col min="11005" max="11005" width="13.6328125" style="2" customWidth="1"/>
    <col min="11006" max="11006" width="11.6328125" style="2" customWidth="1"/>
    <col min="11007" max="11007" width="19.453125" style="2" bestFit="1" customWidth="1"/>
    <col min="11008" max="11008" width="27" style="2" customWidth="1"/>
    <col min="11009" max="11254" width="9" style="2" customWidth="1"/>
    <col min="11255" max="11255" width="8.08984375" style="2" customWidth="1"/>
    <col min="11256" max="11256" width="32.08984375" style="2" customWidth="1"/>
    <col min="11257" max="11257" width="32.36328125" style="2" customWidth="1"/>
    <col min="11258" max="11258" width="5.6328125" style="2" customWidth="1"/>
    <col min="11259" max="11259" width="4.08984375" style="2" customWidth="1"/>
    <col min="11260" max="11260" width="10.6328125" style="2" customWidth="1"/>
    <col min="11261" max="11261" width="13.6328125" style="2" customWidth="1"/>
    <col min="11262" max="11262" width="11.6328125" style="2" customWidth="1"/>
    <col min="11263" max="11263" width="19.453125" style="2" bestFit="1" customWidth="1"/>
    <col min="11264" max="11264" width="27" style="2" customWidth="1"/>
    <col min="11265" max="11510" width="9" style="2" customWidth="1"/>
    <col min="11511" max="11511" width="8.08984375" style="2" customWidth="1"/>
    <col min="11512" max="11512" width="32.08984375" style="2" customWidth="1"/>
    <col min="11513" max="11513" width="32.36328125" style="2" customWidth="1"/>
    <col min="11514" max="11514" width="5.6328125" style="2" customWidth="1"/>
    <col min="11515" max="11515" width="4.08984375" style="2" customWidth="1"/>
    <col min="11516" max="11516" width="10.6328125" style="2" customWidth="1"/>
    <col min="11517" max="11517" width="13.6328125" style="2" customWidth="1"/>
    <col min="11518" max="11518" width="11.6328125" style="2" customWidth="1"/>
    <col min="11519" max="11519" width="19.453125" style="2" bestFit="1" customWidth="1"/>
    <col min="11520" max="11520" width="27" style="2" customWidth="1"/>
    <col min="11521" max="11766" width="9" style="2" customWidth="1"/>
    <col min="11767" max="11767" width="8.08984375" style="2" customWidth="1"/>
    <col min="11768" max="11768" width="32.08984375" style="2" customWidth="1"/>
    <col min="11769" max="11769" width="32.36328125" style="2" customWidth="1"/>
    <col min="11770" max="11770" width="5.6328125" style="2" customWidth="1"/>
    <col min="11771" max="11771" width="4.08984375" style="2" customWidth="1"/>
    <col min="11772" max="11772" width="10.6328125" style="2" customWidth="1"/>
    <col min="11773" max="11773" width="13.6328125" style="2" customWidth="1"/>
    <col min="11774" max="11774" width="11.6328125" style="2" customWidth="1"/>
    <col min="11775" max="11775" width="19.453125" style="2" bestFit="1" customWidth="1"/>
    <col min="11776" max="11776" width="27" style="2" customWidth="1"/>
    <col min="11777" max="12022" width="9" style="2" customWidth="1"/>
    <col min="12023" max="12023" width="8.08984375" style="2" customWidth="1"/>
    <col min="12024" max="12024" width="32.08984375" style="2" customWidth="1"/>
    <col min="12025" max="12025" width="32.36328125" style="2" customWidth="1"/>
    <col min="12026" max="12026" width="5.6328125" style="2" customWidth="1"/>
    <col min="12027" max="12027" width="4.08984375" style="2" customWidth="1"/>
    <col min="12028" max="12028" width="10.6328125" style="2" customWidth="1"/>
    <col min="12029" max="12029" width="13.6328125" style="2" customWidth="1"/>
    <col min="12030" max="12030" width="11.6328125" style="2" customWidth="1"/>
    <col min="12031" max="12031" width="19.453125" style="2" bestFit="1" customWidth="1"/>
    <col min="12032" max="12032" width="27" style="2" customWidth="1"/>
    <col min="12033" max="12278" width="9" style="2" customWidth="1"/>
    <col min="12279" max="12279" width="8.08984375" style="2" customWidth="1"/>
    <col min="12280" max="12280" width="32.08984375" style="2" customWidth="1"/>
    <col min="12281" max="12281" width="32.36328125" style="2" customWidth="1"/>
    <col min="12282" max="12282" width="5.6328125" style="2" customWidth="1"/>
    <col min="12283" max="12283" width="4.08984375" style="2" customWidth="1"/>
    <col min="12284" max="12284" width="10.6328125" style="2" customWidth="1"/>
    <col min="12285" max="12285" width="13.6328125" style="2" customWidth="1"/>
    <col min="12286" max="12286" width="11.6328125" style="2" customWidth="1"/>
    <col min="12287" max="12287" width="19.453125" style="2" bestFit="1" customWidth="1"/>
    <col min="12288" max="12288" width="27" style="2" customWidth="1"/>
    <col min="12289" max="12534" width="9" style="2" customWidth="1"/>
    <col min="12535" max="12535" width="8.08984375" style="2" customWidth="1"/>
    <col min="12536" max="12536" width="32.08984375" style="2" customWidth="1"/>
    <col min="12537" max="12537" width="32.36328125" style="2" customWidth="1"/>
    <col min="12538" max="12538" width="5.6328125" style="2" customWidth="1"/>
    <col min="12539" max="12539" width="4.08984375" style="2" customWidth="1"/>
    <col min="12540" max="12540" width="10.6328125" style="2" customWidth="1"/>
    <col min="12541" max="12541" width="13.6328125" style="2" customWidth="1"/>
    <col min="12542" max="12542" width="11.6328125" style="2" customWidth="1"/>
    <col min="12543" max="12543" width="19.453125" style="2" bestFit="1" customWidth="1"/>
    <col min="12544" max="12544" width="27" style="2" customWidth="1"/>
    <col min="12545" max="12790" width="9" style="2" customWidth="1"/>
    <col min="12791" max="12791" width="8.08984375" style="2" customWidth="1"/>
    <col min="12792" max="12792" width="32.08984375" style="2" customWidth="1"/>
    <col min="12793" max="12793" width="32.36328125" style="2" customWidth="1"/>
    <col min="12794" max="12794" width="5.6328125" style="2" customWidth="1"/>
    <col min="12795" max="12795" width="4.08984375" style="2" customWidth="1"/>
    <col min="12796" max="12796" width="10.6328125" style="2" customWidth="1"/>
    <col min="12797" max="12797" width="13.6328125" style="2" customWidth="1"/>
    <col min="12798" max="12798" width="11.6328125" style="2" customWidth="1"/>
    <col min="12799" max="12799" width="19.453125" style="2" bestFit="1" customWidth="1"/>
    <col min="12800" max="12800" width="27" style="2" customWidth="1"/>
    <col min="12801" max="13046" width="9" style="2" customWidth="1"/>
    <col min="13047" max="13047" width="8.08984375" style="2" customWidth="1"/>
    <col min="13048" max="13048" width="32.08984375" style="2" customWidth="1"/>
    <col min="13049" max="13049" width="32.36328125" style="2" customWidth="1"/>
    <col min="13050" max="13050" width="5.6328125" style="2" customWidth="1"/>
    <col min="13051" max="13051" width="4.08984375" style="2" customWidth="1"/>
    <col min="13052" max="13052" width="10.6328125" style="2" customWidth="1"/>
    <col min="13053" max="13053" width="13.6328125" style="2" customWidth="1"/>
    <col min="13054" max="13054" width="11.6328125" style="2" customWidth="1"/>
    <col min="13055" max="13055" width="19.453125" style="2" bestFit="1" customWidth="1"/>
    <col min="13056" max="13056" width="27" style="2" customWidth="1"/>
    <col min="13057" max="13302" width="9" style="2" customWidth="1"/>
    <col min="13303" max="13303" width="8.08984375" style="2" customWidth="1"/>
    <col min="13304" max="13304" width="32.08984375" style="2" customWidth="1"/>
    <col min="13305" max="13305" width="32.36328125" style="2" customWidth="1"/>
    <col min="13306" max="13306" width="5.6328125" style="2" customWidth="1"/>
    <col min="13307" max="13307" width="4.08984375" style="2" customWidth="1"/>
    <col min="13308" max="13308" width="10.6328125" style="2" customWidth="1"/>
    <col min="13309" max="13309" width="13.6328125" style="2" customWidth="1"/>
    <col min="13310" max="13310" width="11.6328125" style="2" customWidth="1"/>
    <col min="13311" max="13311" width="19.453125" style="2" bestFit="1" customWidth="1"/>
    <col min="13312" max="13312" width="27" style="2" customWidth="1"/>
    <col min="13313" max="13558" width="9" style="2" customWidth="1"/>
    <col min="13559" max="13559" width="8.08984375" style="2" customWidth="1"/>
    <col min="13560" max="13560" width="32.08984375" style="2" customWidth="1"/>
    <col min="13561" max="13561" width="32.36328125" style="2" customWidth="1"/>
    <col min="13562" max="13562" width="5.6328125" style="2" customWidth="1"/>
    <col min="13563" max="13563" width="4.08984375" style="2" customWidth="1"/>
    <col min="13564" max="13564" width="10.6328125" style="2" customWidth="1"/>
    <col min="13565" max="13565" width="13.6328125" style="2" customWidth="1"/>
    <col min="13566" max="13566" width="11.6328125" style="2" customWidth="1"/>
    <col min="13567" max="13567" width="19.453125" style="2" bestFit="1" customWidth="1"/>
    <col min="13568" max="13568" width="27" style="2" customWidth="1"/>
    <col min="13569" max="13814" width="9" style="2" customWidth="1"/>
    <col min="13815" max="13815" width="8.08984375" style="2" customWidth="1"/>
    <col min="13816" max="13816" width="32.08984375" style="2" customWidth="1"/>
    <col min="13817" max="13817" width="32.36328125" style="2" customWidth="1"/>
    <col min="13818" max="13818" width="5.6328125" style="2" customWidth="1"/>
    <col min="13819" max="13819" width="4.08984375" style="2" customWidth="1"/>
    <col min="13820" max="13820" width="10.6328125" style="2" customWidth="1"/>
    <col min="13821" max="13821" width="13.6328125" style="2" customWidth="1"/>
    <col min="13822" max="13822" width="11.6328125" style="2" customWidth="1"/>
    <col min="13823" max="13823" width="19.453125" style="2" bestFit="1" customWidth="1"/>
    <col min="13824" max="13824" width="27" style="2" customWidth="1"/>
    <col min="13825" max="14070" width="9" style="2" customWidth="1"/>
    <col min="14071" max="14071" width="8.08984375" style="2" customWidth="1"/>
    <col min="14072" max="14072" width="32.08984375" style="2" customWidth="1"/>
    <col min="14073" max="14073" width="32.36328125" style="2" customWidth="1"/>
    <col min="14074" max="14074" width="5.6328125" style="2" customWidth="1"/>
    <col min="14075" max="14075" width="4.08984375" style="2" customWidth="1"/>
    <col min="14076" max="14076" width="10.6328125" style="2" customWidth="1"/>
    <col min="14077" max="14077" width="13.6328125" style="2" customWidth="1"/>
    <col min="14078" max="14078" width="11.6328125" style="2" customWidth="1"/>
    <col min="14079" max="14079" width="19.453125" style="2" bestFit="1" customWidth="1"/>
    <col min="14080" max="14080" width="27" style="2" customWidth="1"/>
    <col min="14081" max="14326" width="9" style="2" customWidth="1"/>
    <col min="14327" max="14327" width="8.08984375" style="2" customWidth="1"/>
    <col min="14328" max="14328" width="32.08984375" style="2" customWidth="1"/>
    <col min="14329" max="14329" width="32.36328125" style="2" customWidth="1"/>
    <col min="14330" max="14330" width="5.6328125" style="2" customWidth="1"/>
    <col min="14331" max="14331" width="4.08984375" style="2" customWidth="1"/>
    <col min="14332" max="14332" width="10.6328125" style="2" customWidth="1"/>
    <col min="14333" max="14333" width="13.6328125" style="2" customWidth="1"/>
    <col min="14334" max="14334" width="11.6328125" style="2" customWidth="1"/>
    <col min="14335" max="14335" width="19.453125" style="2" bestFit="1" customWidth="1"/>
    <col min="14336" max="14336" width="27" style="2" customWidth="1"/>
    <col min="14337" max="14582" width="9" style="2" customWidth="1"/>
    <col min="14583" max="14583" width="8.08984375" style="2" customWidth="1"/>
    <col min="14584" max="14584" width="32.08984375" style="2" customWidth="1"/>
    <col min="14585" max="14585" width="32.36328125" style="2" customWidth="1"/>
    <col min="14586" max="14586" width="5.6328125" style="2" customWidth="1"/>
    <col min="14587" max="14587" width="4.08984375" style="2" customWidth="1"/>
    <col min="14588" max="14588" width="10.6328125" style="2" customWidth="1"/>
    <col min="14589" max="14589" width="13.6328125" style="2" customWidth="1"/>
    <col min="14590" max="14590" width="11.6328125" style="2" customWidth="1"/>
    <col min="14591" max="14591" width="19.453125" style="2" bestFit="1" customWidth="1"/>
    <col min="14592" max="14592" width="27" style="2" customWidth="1"/>
    <col min="14593" max="14838" width="9" style="2" customWidth="1"/>
    <col min="14839" max="14839" width="8.08984375" style="2" customWidth="1"/>
    <col min="14840" max="14840" width="32.08984375" style="2" customWidth="1"/>
    <col min="14841" max="14841" width="32.36328125" style="2" customWidth="1"/>
    <col min="14842" max="14842" width="5.6328125" style="2" customWidth="1"/>
    <col min="14843" max="14843" width="4.08984375" style="2" customWidth="1"/>
    <col min="14844" max="14844" width="10.6328125" style="2" customWidth="1"/>
    <col min="14845" max="14845" width="13.6328125" style="2" customWidth="1"/>
    <col min="14846" max="14846" width="11.6328125" style="2" customWidth="1"/>
    <col min="14847" max="14847" width="19.453125" style="2" bestFit="1" customWidth="1"/>
    <col min="14848" max="14848" width="27" style="2" customWidth="1"/>
    <col min="14849" max="15094" width="9" style="2" customWidth="1"/>
    <col min="15095" max="15095" width="8.08984375" style="2" customWidth="1"/>
    <col min="15096" max="15096" width="32.08984375" style="2" customWidth="1"/>
    <col min="15097" max="15097" width="32.36328125" style="2" customWidth="1"/>
    <col min="15098" max="15098" width="5.6328125" style="2" customWidth="1"/>
    <col min="15099" max="15099" width="4.08984375" style="2" customWidth="1"/>
    <col min="15100" max="15100" width="10.6328125" style="2" customWidth="1"/>
    <col min="15101" max="15101" width="13.6328125" style="2" customWidth="1"/>
    <col min="15102" max="15102" width="11.6328125" style="2" customWidth="1"/>
    <col min="15103" max="15103" width="19.453125" style="2" bestFit="1" customWidth="1"/>
    <col min="15104" max="15104" width="27" style="2" customWidth="1"/>
    <col min="15105" max="15350" width="9" style="2" customWidth="1"/>
    <col min="15351" max="15351" width="8.08984375" style="2" customWidth="1"/>
    <col min="15352" max="15352" width="32.08984375" style="2" customWidth="1"/>
    <col min="15353" max="15353" width="32.36328125" style="2" customWidth="1"/>
    <col min="15354" max="15354" width="5.6328125" style="2" customWidth="1"/>
    <col min="15355" max="15355" width="4.08984375" style="2" customWidth="1"/>
    <col min="15356" max="15356" width="10.6328125" style="2" customWidth="1"/>
    <col min="15357" max="15357" width="13.6328125" style="2" customWidth="1"/>
    <col min="15358" max="15358" width="11.6328125" style="2" customWidth="1"/>
    <col min="15359" max="15359" width="19.453125" style="2" bestFit="1" customWidth="1"/>
    <col min="15360" max="15360" width="27" style="2" customWidth="1"/>
    <col min="15361" max="15606" width="9" style="2" customWidth="1"/>
    <col min="15607" max="15607" width="8.08984375" style="2" customWidth="1"/>
    <col min="15608" max="15608" width="32.08984375" style="2" customWidth="1"/>
    <col min="15609" max="15609" width="32.36328125" style="2" customWidth="1"/>
    <col min="15610" max="15610" width="5.6328125" style="2" customWidth="1"/>
    <col min="15611" max="15611" width="4.08984375" style="2" customWidth="1"/>
    <col min="15612" max="15612" width="10.6328125" style="2" customWidth="1"/>
    <col min="15613" max="15613" width="13.6328125" style="2" customWidth="1"/>
    <col min="15614" max="15614" width="11.6328125" style="2" customWidth="1"/>
    <col min="15615" max="15615" width="19.453125" style="2" bestFit="1" customWidth="1"/>
    <col min="15616" max="15616" width="27" style="2" customWidth="1"/>
    <col min="15617" max="15862" width="9" style="2" customWidth="1"/>
    <col min="15863" max="15863" width="8.08984375" style="2" customWidth="1"/>
    <col min="15864" max="15864" width="32.08984375" style="2" customWidth="1"/>
    <col min="15865" max="15865" width="32.36328125" style="2" customWidth="1"/>
    <col min="15866" max="15866" width="5.6328125" style="2" customWidth="1"/>
    <col min="15867" max="15867" width="4.08984375" style="2" customWidth="1"/>
    <col min="15868" max="15868" width="10.6328125" style="2" customWidth="1"/>
    <col min="15869" max="15869" width="13.6328125" style="2" customWidth="1"/>
    <col min="15870" max="15870" width="11.6328125" style="2" customWidth="1"/>
    <col min="15871" max="15871" width="19.453125" style="2" bestFit="1" customWidth="1"/>
    <col min="15872" max="15872" width="27" style="2" customWidth="1"/>
    <col min="15873" max="16118" width="9" style="2" customWidth="1"/>
    <col min="16119" max="16119" width="8.08984375" style="2" customWidth="1"/>
    <col min="16120" max="16120" width="32.08984375" style="2" customWidth="1"/>
    <col min="16121" max="16121" width="32.36328125" style="2" customWidth="1"/>
    <col min="16122" max="16122" width="5.6328125" style="2" customWidth="1"/>
    <col min="16123" max="16123" width="4.08984375" style="2" customWidth="1"/>
    <col min="16124" max="16124" width="10.6328125" style="2" customWidth="1"/>
    <col min="16125" max="16125" width="13.6328125" style="2" customWidth="1"/>
    <col min="16126" max="16126" width="11.6328125" style="2" customWidth="1"/>
    <col min="16127" max="16127" width="19.453125" style="2" bestFit="1" customWidth="1"/>
    <col min="16128" max="16128" width="27" style="2" customWidth="1"/>
    <col min="16129" max="16384" width="9" style="2" customWidth="1"/>
  </cols>
  <sheetData>
    <row r="1" spans="1:9" s="5" customFormat="1" ht="27.75" customHeight="1">
      <c r="A1" s="10" t="s">
        <v>405</v>
      </c>
      <c r="B1" s="10"/>
      <c r="C1" s="10"/>
      <c r="D1" s="10"/>
      <c r="E1" s="10"/>
      <c r="F1" s="10"/>
      <c r="G1" s="10"/>
      <c r="H1" s="10"/>
      <c r="I1" s="10"/>
    </row>
    <row r="2" spans="1:9" ht="18" customHeight="1">
      <c r="A2" s="11" t="s">
        <v>29</v>
      </c>
      <c r="B2" s="11" t="s">
        <v>3</v>
      </c>
      <c r="C2" s="11" t="s">
        <v>4</v>
      </c>
      <c r="D2" s="11" t="s">
        <v>2</v>
      </c>
      <c r="E2" s="11" t="s">
        <v>16</v>
      </c>
      <c r="F2" s="128" t="s">
        <v>17</v>
      </c>
      <c r="G2" s="128" t="s">
        <v>20</v>
      </c>
      <c r="H2" s="11" t="s">
        <v>364</v>
      </c>
      <c r="I2" s="149" t="s">
        <v>6</v>
      </c>
    </row>
    <row r="3" spans="1:9" ht="18" customHeight="1">
      <c r="A3" s="12">
        <v>1</v>
      </c>
      <c r="B3" s="35" t="s">
        <v>100</v>
      </c>
      <c r="C3" s="45"/>
      <c r="D3" s="100"/>
      <c r="E3" s="117"/>
      <c r="F3" s="129"/>
      <c r="G3" s="129"/>
      <c r="H3" s="117"/>
      <c r="I3" s="150"/>
    </row>
    <row r="4" spans="1:9" ht="18" customHeight="1">
      <c r="A4" s="13"/>
      <c r="B4" s="36" t="s">
        <v>194</v>
      </c>
      <c r="C4" s="36" t="s">
        <v>375</v>
      </c>
      <c r="D4" s="101">
        <v>1</v>
      </c>
      <c r="E4" s="118" t="s">
        <v>81</v>
      </c>
      <c r="F4" s="130"/>
      <c r="G4" s="130">
        <f t="shared" ref="G4:G12" si="0">D4*F4</f>
        <v>0</v>
      </c>
      <c r="H4" s="32" t="s">
        <v>9</v>
      </c>
      <c r="I4" s="53"/>
    </row>
    <row r="5" spans="1:9" ht="18" customHeight="1">
      <c r="A5" s="14"/>
      <c r="B5" s="37" t="s">
        <v>195</v>
      </c>
      <c r="C5" s="82" t="s">
        <v>196</v>
      </c>
      <c r="D5" s="101">
        <v>2</v>
      </c>
      <c r="E5" s="118" t="s">
        <v>21</v>
      </c>
      <c r="F5" s="130"/>
      <c r="G5" s="130">
        <f t="shared" si="0"/>
        <v>0</v>
      </c>
      <c r="H5" s="32" t="s">
        <v>9</v>
      </c>
      <c r="I5" s="53"/>
    </row>
    <row r="6" spans="1:9" ht="18" customHeight="1">
      <c r="A6" s="14"/>
      <c r="B6" s="37" t="s">
        <v>195</v>
      </c>
      <c r="C6" s="82" t="s">
        <v>201</v>
      </c>
      <c r="D6" s="101">
        <v>2</v>
      </c>
      <c r="E6" s="118" t="s">
        <v>21</v>
      </c>
      <c r="F6" s="130"/>
      <c r="G6" s="130">
        <f t="shared" si="0"/>
        <v>0</v>
      </c>
      <c r="H6" s="32" t="s">
        <v>9</v>
      </c>
      <c r="I6" s="53"/>
    </row>
    <row r="7" spans="1:9" ht="18" customHeight="1">
      <c r="A7" s="14"/>
      <c r="B7" s="38" t="s">
        <v>198</v>
      </c>
      <c r="C7" s="63" t="s">
        <v>199</v>
      </c>
      <c r="D7" s="101">
        <v>6</v>
      </c>
      <c r="E7" s="118" t="s">
        <v>55</v>
      </c>
      <c r="F7" s="130"/>
      <c r="G7" s="130">
        <f t="shared" si="0"/>
        <v>0</v>
      </c>
      <c r="H7" s="32" t="s">
        <v>9</v>
      </c>
      <c r="I7" s="53"/>
    </row>
    <row r="8" spans="1:9" ht="18" customHeight="1">
      <c r="A8" s="14"/>
      <c r="B8" s="39" t="s">
        <v>7</v>
      </c>
      <c r="C8" s="82" t="s">
        <v>145</v>
      </c>
      <c r="D8" s="101">
        <v>6</v>
      </c>
      <c r="E8" s="118" t="s">
        <v>26</v>
      </c>
      <c r="F8" s="130"/>
      <c r="G8" s="130">
        <f t="shared" si="0"/>
        <v>0</v>
      </c>
      <c r="H8" s="32" t="s">
        <v>9</v>
      </c>
      <c r="I8" s="53"/>
    </row>
    <row r="9" spans="1:9" ht="18" customHeight="1">
      <c r="A9" s="14"/>
      <c r="B9" s="39" t="s">
        <v>111</v>
      </c>
      <c r="C9" s="82" t="s">
        <v>112</v>
      </c>
      <c r="D9" s="101">
        <v>8</v>
      </c>
      <c r="E9" s="118" t="s">
        <v>28</v>
      </c>
      <c r="F9" s="130"/>
      <c r="G9" s="130">
        <f t="shared" si="0"/>
        <v>0</v>
      </c>
      <c r="H9" s="32" t="s">
        <v>9</v>
      </c>
      <c r="I9" s="53"/>
    </row>
    <row r="10" spans="1:9" ht="18" customHeight="1">
      <c r="A10" s="14"/>
      <c r="B10" s="40" t="s">
        <v>126</v>
      </c>
      <c r="C10" s="82" t="s">
        <v>128</v>
      </c>
      <c r="D10" s="102">
        <v>1</v>
      </c>
      <c r="E10" s="32" t="s">
        <v>26</v>
      </c>
      <c r="F10" s="130"/>
      <c r="G10" s="130">
        <f t="shared" si="0"/>
        <v>0</v>
      </c>
      <c r="H10" s="32" t="s">
        <v>9</v>
      </c>
      <c r="I10" s="53"/>
    </row>
    <row r="11" spans="1:9" ht="18" customHeight="1">
      <c r="A11" s="14"/>
      <c r="B11" s="40" t="s">
        <v>129</v>
      </c>
      <c r="C11" s="82" t="s">
        <v>130</v>
      </c>
      <c r="D11" s="102">
        <v>2</v>
      </c>
      <c r="E11" s="32" t="s">
        <v>26</v>
      </c>
      <c r="F11" s="130"/>
      <c r="G11" s="130">
        <f t="shared" si="0"/>
        <v>0</v>
      </c>
      <c r="H11" s="32" t="s">
        <v>9</v>
      </c>
      <c r="I11" s="53"/>
    </row>
    <row r="12" spans="1:9" ht="18" customHeight="1">
      <c r="A12" s="14"/>
      <c r="B12" s="41" t="s">
        <v>246</v>
      </c>
      <c r="C12" s="41" t="s">
        <v>247</v>
      </c>
      <c r="D12" s="102">
        <v>2</v>
      </c>
      <c r="E12" s="32" t="s">
        <v>26</v>
      </c>
      <c r="F12" s="130"/>
      <c r="G12" s="130">
        <f t="shared" si="0"/>
        <v>0</v>
      </c>
      <c r="H12" s="32" t="s">
        <v>9</v>
      </c>
      <c r="I12" s="53"/>
    </row>
    <row r="13" spans="1:9" ht="18" customHeight="1">
      <c r="A13" s="14"/>
      <c r="B13" s="41" t="s">
        <v>324</v>
      </c>
      <c r="C13" s="41"/>
      <c r="D13" s="102">
        <v>2</v>
      </c>
      <c r="E13" s="32" t="s">
        <v>26</v>
      </c>
      <c r="F13" s="131"/>
      <c r="G13" s="131"/>
      <c r="H13" s="32" t="s">
        <v>51</v>
      </c>
      <c r="I13" s="53"/>
    </row>
    <row r="14" spans="1:9" ht="18" customHeight="1">
      <c r="A14" s="14"/>
      <c r="B14" s="42" t="s">
        <v>39</v>
      </c>
      <c r="C14" s="82" t="s">
        <v>226</v>
      </c>
      <c r="D14" s="102">
        <v>2</v>
      </c>
      <c r="E14" s="32" t="s">
        <v>66</v>
      </c>
      <c r="F14" s="132"/>
      <c r="G14" s="130">
        <f>D14*F14</f>
        <v>0</v>
      </c>
      <c r="H14" s="32" t="s">
        <v>9</v>
      </c>
      <c r="I14" s="53"/>
    </row>
    <row r="15" spans="1:9" ht="18" customHeight="1">
      <c r="A15" s="14"/>
      <c r="B15" s="41" t="s">
        <v>141</v>
      </c>
      <c r="C15" s="41" t="s">
        <v>57</v>
      </c>
      <c r="D15" s="102">
        <v>1</v>
      </c>
      <c r="E15" s="32" t="s">
        <v>53</v>
      </c>
      <c r="F15" s="132"/>
      <c r="G15" s="130">
        <f>D15*F15</f>
        <v>0</v>
      </c>
      <c r="H15" s="146" t="s">
        <v>9</v>
      </c>
      <c r="I15" s="53"/>
    </row>
    <row r="16" spans="1:9" ht="18" customHeight="1">
      <c r="A16" s="12">
        <v>2</v>
      </c>
      <c r="B16" s="35" t="s">
        <v>35</v>
      </c>
      <c r="C16" s="45"/>
      <c r="D16" s="100"/>
      <c r="E16" s="117"/>
      <c r="F16" s="129"/>
      <c r="G16" s="129"/>
      <c r="H16" s="117"/>
      <c r="I16" s="150"/>
    </row>
    <row r="17" spans="1:9" ht="18" customHeight="1">
      <c r="A17" s="14"/>
      <c r="B17" s="37" t="s">
        <v>194</v>
      </c>
      <c r="C17" s="82" t="s">
        <v>273</v>
      </c>
      <c r="D17" s="102">
        <v>10</v>
      </c>
      <c r="E17" s="32" t="s">
        <v>81</v>
      </c>
      <c r="F17" s="132"/>
      <c r="G17" s="130">
        <f t="shared" ref="G17:G23" si="1">D17*F17</f>
        <v>0</v>
      </c>
      <c r="H17" s="32" t="s">
        <v>9</v>
      </c>
      <c r="I17" s="53"/>
    </row>
    <row r="18" spans="1:9" ht="18" customHeight="1">
      <c r="A18" s="14"/>
      <c r="B18" s="37" t="s">
        <v>194</v>
      </c>
      <c r="C18" s="82" t="s">
        <v>171</v>
      </c>
      <c r="D18" s="102">
        <v>9</v>
      </c>
      <c r="E18" s="32" t="s">
        <v>81</v>
      </c>
      <c r="F18" s="132"/>
      <c r="G18" s="130">
        <f t="shared" si="1"/>
        <v>0</v>
      </c>
      <c r="H18" s="32" t="s">
        <v>9</v>
      </c>
      <c r="I18" s="53"/>
    </row>
    <row r="19" spans="1:9" ht="18" customHeight="1">
      <c r="A19" s="14"/>
      <c r="B19" s="37" t="s">
        <v>195</v>
      </c>
      <c r="C19" s="82" t="s">
        <v>196</v>
      </c>
      <c r="D19" s="102">
        <v>38</v>
      </c>
      <c r="E19" s="32" t="s">
        <v>21</v>
      </c>
      <c r="F19" s="132"/>
      <c r="G19" s="130">
        <f t="shared" si="1"/>
        <v>0</v>
      </c>
      <c r="H19" s="32" t="s">
        <v>9</v>
      </c>
      <c r="I19" s="53"/>
    </row>
    <row r="20" spans="1:9" ht="18" customHeight="1">
      <c r="A20" s="14"/>
      <c r="B20" s="37" t="s">
        <v>195</v>
      </c>
      <c r="C20" s="82" t="s">
        <v>197</v>
      </c>
      <c r="D20" s="102">
        <v>38</v>
      </c>
      <c r="E20" s="32" t="s">
        <v>21</v>
      </c>
      <c r="F20" s="132"/>
      <c r="G20" s="130">
        <f t="shared" si="1"/>
        <v>0</v>
      </c>
      <c r="H20" s="32" t="s">
        <v>9</v>
      </c>
      <c r="I20" s="53"/>
    </row>
    <row r="21" spans="1:9" ht="18" customHeight="1">
      <c r="A21" s="14"/>
      <c r="B21" s="38" t="s">
        <v>198</v>
      </c>
      <c r="C21" s="63" t="s">
        <v>199</v>
      </c>
      <c r="D21" s="102">
        <v>114</v>
      </c>
      <c r="E21" s="32" t="s">
        <v>55</v>
      </c>
      <c r="F21" s="132"/>
      <c r="G21" s="130">
        <f t="shared" si="1"/>
        <v>0</v>
      </c>
      <c r="H21" s="32" t="s">
        <v>9</v>
      </c>
      <c r="I21" s="53"/>
    </row>
    <row r="22" spans="1:9" ht="18" customHeight="1">
      <c r="A22" s="14"/>
      <c r="B22" s="39" t="s">
        <v>7</v>
      </c>
      <c r="C22" s="82" t="s">
        <v>145</v>
      </c>
      <c r="D22" s="102">
        <v>114</v>
      </c>
      <c r="E22" s="32" t="s">
        <v>26</v>
      </c>
      <c r="F22" s="132"/>
      <c r="G22" s="130">
        <f t="shared" si="1"/>
        <v>0</v>
      </c>
      <c r="H22" s="32" t="s">
        <v>9</v>
      </c>
      <c r="I22" s="53"/>
    </row>
    <row r="23" spans="1:9" ht="18" customHeight="1">
      <c r="A23" s="14"/>
      <c r="B23" s="39" t="s">
        <v>111</v>
      </c>
      <c r="C23" s="82" t="s">
        <v>112</v>
      </c>
      <c r="D23" s="102">
        <v>76</v>
      </c>
      <c r="E23" s="32" t="s">
        <v>28</v>
      </c>
      <c r="F23" s="132"/>
      <c r="G23" s="130">
        <f t="shared" si="1"/>
        <v>0</v>
      </c>
      <c r="H23" s="32" t="s">
        <v>9</v>
      </c>
      <c r="I23" s="53"/>
    </row>
    <row r="24" spans="1:9" ht="18" customHeight="1">
      <c r="A24" s="15">
        <v>3</v>
      </c>
      <c r="B24" s="43" t="s">
        <v>265</v>
      </c>
      <c r="C24" s="43"/>
      <c r="D24" s="103"/>
      <c r="E24" s="119"/>
      <c r="F24" s="133"/>
      <c r="G24" s="133"/>
      <c r="H24" s="119"/>
      <c r="I24" s="151"/>
    </row>
    <row r="25" spans="1:9" ht="18" customHeight="1">
      <c r="A25" s="16"/>
      <c r="B25" s="44" t="s">
        <v>108</v>
      </c>
      <c r="C25" s="83"/>
      <c r="D25" s="104">
        <v>1</v>
      </c>
      <c r="E25" s="120" t="s">
        <v>55</v>
      </c>
      <c r="F25" s="134"/>
      <c r="G25" s="134">
        <f>D25*F25</f>
        <v>0</v>
      </c>
      <c r="H25" s="146" t="s">
        <v>9</v>
      </c>
      <c r="I25" s="75"/>
    </row>
    <row r="26" spans="1:9" ht="18" customHeight="1">
      <c r="A26" s="17"/>
      <c r="B26" s="44" t="s">
        <v>217</v>
      </c>
      <c r="C26" s="84"/>
      <c r="D26" s="104">
        <v>2</v>
      </c>
      <c r="E26" s="120" t="s">
        <v>55</v>
      </c>
      <c r="F26" s="131"/>
      <c r="G26" s="131"/>
      <c r="H26" s="146" t="s">
        <v>51</v>
      </c>
      <c r="I26" s="75"/>
    </row>
    <row r="27" spans="1:9" ht="18" customHeight="1">
      <c r="A27" s="12">
        <v>4</v>
      </c>
      <c r="B27" s="35" t="s">
        <v>382</v>
      </c>
      <c r="C27" s="45"/>
      <c r="D27" s="100"/>
      <c r="E27" s="117"/>
      <c r="F27" s="129"/>
      <c r="G27" s="129"/>
      <c r="H27" s="117"/>
      <c r="I27" s="150"/>
    </row>
    <row r="28" spans="1:9" s="6" customFormat="1" ht="18" customHeight="1">
      <c r="A28" s="13"/>
      <c r="B28" s="41" t="s">
        <v>194</v>
      </c>
      <c r="C28" s="41" t="s">
        <v>267</v>
      </c>
      <c r="D28" s="102">
        <v>2</v>
      </c>
      <c r="E28" s="32" t="s">
        <v>81</v>
      </c>
      <c r="F28" s="130"/>
      <c r="G28" s="130">
        <f t="shared" ref="G28:G35" si="2">D28*F28</f>
        <v>0</v>
      </c>
      <c r="H28" s="32" t="s">
        <v>9</v>
      </c>
      <c r="I28" s="62"/>
    </row>
    <row r="29" spans="1:9" s="6" customFormat="1" ht="18" customHeight="1">
      <c r="A29" s="14"/>
      <c r="B29" s="37" t="s">
        <v>195</v>
      </c>
      <c r="C29" s="82" t="s">
        <v>196</v>
      </c>
      <c r="D29" s="102">
        <v>2</v>
      </c>
      <c r="E29" s="32" t="s">
        <v>21</v>
      </c>
      <c r="F29" s="130"/>
      <c r="G29" s="130">
        <f t="shared" si="2"/>
        <v>0</v>
      </c>
      <c r="H29" s="32" t="s">
        <v>9</v>
      </c>
      <c r="I29" s="62"/>
    </row>
    <row r="30" spans="1:9" s="6" customFormat="1" ht="18" customHeight="1">
      <c r="A30" s="14"/>
      <c r="B30" s="37" t="s">
        <v>195</v>
      </c>
      <c r="C30" s="82" t="s">
        <v>197</v>
      </c>
      <c r="D30" s="102">
        <v>4</v>
      </c>
      <c r="E30" s="32" t="s">
        <v>21</v>
      </c>
      <c r="F30" s="130"/>
      <c r="G30" s="130">
        <f t="shared" si="2"/>
        <v>0</v>
      </c>
      <c r="H30" s="32" t="s">
        <v>9</v>
      </c>
      <c r="I30" s="62"/>
    </row>
    <row r="31" spans="1:9" s="6" customFormat="1" ht="18" customHeight="1">
      <c r="A31" s="14"/>
      <c r="B31" s="38" t="s">
        <v>198</v>
      </c>
      <c r="C31" s="63" t="s">
        <v>199</v>
      </c>
      <c r="D31" s="102">
        <v>10</v>
      </c>
      <c r="E31" s="32" t="s">
        <v>55</v>
      </c>
      <c r="F31" s="130"/>
      <c r="G31" s="130">
        <f t="shared" si="2"/>
        <v>0</v>
      </c>
      <c r="H31" s="32" t="s">
        <v>9</v>
      </c>
      <c r="I31" s="62"/>
    </row>
    <row r="32" spans="1:9" s="6" customFormat="1" ht="18" customHeight="1">
      <c r="A32" s="14"/>
      <c r="B32" s="39" t="s">
        <v>7</v>
      </c>
      <c r="C32" s="82" t="s">
        <v>145</v>
      </c>
      <c r="D32" s="102">
        <v>8</v>
      </c>
      <c r="E32" s="32" t="s">
        <v>26</v>
      </c>
      <c r="F32" s="130"/>
      <c r="G32" s="130">
        <f t="shared" si="2"/>
        <v>0</v>
      </c>
      <c r="H32" s="32" t="s">
        <v>9</v>
      </c>
      <c r="I32" s="62"/>
    </row>
    <row r="33" spans="1:9" s="6" customFormat="1" ht="18" customHeight="1">
      <c r="A33" s="14"/>
      <c r="B33" s="39" t="s">
        <v>111</v>
      </c>
      <c r="C33" s="82" t="s">
        <v>112</v>
      </c>
      <c r="D33" s="102">
        <v>32</v>
      </c>
      <c r="E33" s="32" t="s">
        <v>28</v>
      </c>
      <c r="F33" s="130"/>
      <c r="G33" s="130">
        <f t="shared" si="2"/>
        <v>0</v>
      </c>
      <c r="H33" s="146" t="s">
        <v>9</v>
      </c>
      <c r="I33" s="62"/>
    </row>
    <row r="34" spans="1:9" s="6" customFormat="1" ht="18" customHeight="1">
      <c r="A34" s="14"/>
      <c r="B34" s="42" t="s">
        <v>39</v>
      </c>
      <c r="C34" s="82" t="s">
        <v>226</v>
      </c>
      <c r="D34" s="102">
        <v>2</v>
      </c>
      <c r="E34" s="32" t="s">
        <v>66</v>
      </c>
      <c r="F34" s="130"/>
      <c r="G34" s="130">
        <f t="shared" si="2"/>
        <v>0</v>
      </c>
      <c r="H34" s="146" t="s">
        <v>9</v>
      </c>
      <c r="I34" s="62"/>
    </row>
    <row r="35" spans="1:9" s="6" customFormat="1" ht="18" customHeight="1">
      <c r="A35" s="18"/>
      <c r="B35" s="41" t="s">
        <v>141</v>
      </c>
      <c r="C35" s="41" t="s">
        <v>325</v>
      </c>
      <c r="D35" s="102">
        <v>1</v>
      </c>
      <c r="E35" s="32" t="s">
        <v>53</v>
      </c>
      <c r="F35" s="130"/>
      <c r="G35" s="130">
        <f t="shared" si="2"/>
        <v>0</v>
      </c>
      <c r="H35" s="146" t="s">
        <v>9</v>
      </c>
      <c r="I35" s="62"/>
    </row>
    <row r="36" spans="1:9" ht="18" customHeight="1">
      <c r="A36" s="12">
        <v>5</v>
      </c>
      <c r="B36" s="45" t="s">
        <v>0</v>
      </c>
      <c r="C36" s="45"/>
      <c r="D36" s="100"/>
      <c r="E36" s="117"/>
      <c r="F36" s="129"/>
      <c r="G36" s="129"/>
      <c r="H36" s="117"/>
      <c r="I36" s="150"/>
    </row>
    <row r="37" spans="1:9" ht="18" customHeight="1">
      <c r="A37" s="19"/>
      <c r="B37" s="46" t="s">
        <v>351</v>
      </c>
      <c r="C37" s="82" t="s">
        <v>352</v>
      </c>
      <c r="D37" s="102">
        <v>1</v>
      </c>
      <c r="E37" s="32" t="s">
        <v>21</v>
      </c>
      <c r="F37" s="130"/>
      <c r="G37" s="130">
        <f>D37*F37</f>
        <v>0</v>
      </c>
      <c r="H37" s="32" t="s">
        <v>9</v>
      </c>
      <c r="I37" s="75"/>
    </row>
    <row r="38" spans="1:9" ht="18" customHeight="1">
      <c r="A38" s="12">
        <v>6</v>
      </c>
      <c r="B38" s="35" t="s">
        <v>268</v>
      </c>
      <c r="C38" s="45"/>
      <c r="D38" s="100"/>
      <c r="E38" s="117"/>
      <c r="F38" s="129"/>
      <c r="G38" s="129"/>
      <c r="H38" s="117"/>
      <c r="I38" s="150"/>
    </row>
    <row r="39" spans="1:9" ht="18" customHeight="1">
      <c r="A39" s="20"/>
      <c r="B39" s="37"/>
      <c r="C39" s="82"/>
      <c r="D39" s="102"/>
      <c r="E39" s="32"/>
      <c r="F39" s="131"/>
      <c r="G39" s="131"/>
      <c r="H39" s="146" t="s">
        <v>9</v>
      </c>
      <c r="I39" s="75"/>
    </row>
    <row r="40" spans="1:9" ht="18" customHeight="1">
      <c r="A40" s="12">
        <v>7</v>
      </c>
      <c r="B40" s="35" t="s">
        <v>318</v>
      </c>
      <c r="C40" s="45"/>
      <c r="D40" s="100"/>
      <c r="E40" s="117"/>
      <c r="F40" s="129"/>
      <c r="G40" s="129"/>
      <c r="H40" s="117"/>
      <c r="I40" s="150"/>
    </row>
    <row r="41" spans="1:9" ht="18" customHeight="1">
      <c r="A41" s="20"/>
      <c r="B41" s="37"/>
      <c r="C41" s="82"/>
      <c r="D41" s="102"/>
      <c r="E41" s="32"/>
      <c r="F41" s="131"/>
      <c r="G41" s="131"/>
      <c r="H41" s="146" t="s">
        <v>9</v>
      </c>
      <c r="I41" s="75"/>
    </row>
    <row r="42" spans="1:9" ht="18" customHeight="1">
      <c r="A42" s="15">
        <v>8</v>
      </c>
      <c r="B42" s="47" t="s">
        <v>106</v>
      </c>
      <c r="C42" s="43"/>
      <c r="D42" s="103"/>
      <c r="E42" s="119"/>
      <c r="F42" s="133"/>
      <c r="G42" s="133"/>
      <c r="H42" s="119"/>
      <c r="I42" s="151"/>
    </row>
    <row r="43" spans="1:9" ht="18" customHeight="1">
      <c r="A43" s="13"/>
      <c r="B43" s="41" t="s">
        <v>194</v>
      </c>
      <c r="C43" s="41" t="s">
        <v>267</v>
      </c>
      <c r="D43" s="102">
        <v>1</v>
      </c>
      <c r="E43" s="32" t="s">
        <v>81</v>
      </c>
      <c r="F43" s="130"/>
      <c r="G43" s="130">
        <f t="shared" ref="G43:G54" si="3">D43*F43</f>
        <v>0</v>
      </c>
      <c r="H43" s="32" t="s">
        <v>9</v>
      </c>
      <c r="I43" s="75"/>
    </row>
    <row r="44" spans="1:9" ht="18" customHeight="1">
      <c r="A44" s="14"/>
      <c r="B44" s="37" t="s">
        <v>195</v>
      </c>
      <c r="C44" s="82" t="s">
        <v>196</v>
      </c>
      <c r="D44" s="102">
        <v>2</v>
      </c>
      <c r="E44" s="32" t="s">
        <v>21</v>
      </c>
      <c r="F44" s="130"/>
      <c r="G44" s="130">
        <f t="shared" si="3"/>
        <v>0</v>
      </c>
      <c r="H44" s="32" t="s">
        <v>9</v>
      </c>
      <c r="I44" s="75"/>
    </row>
    <row r="45" spans="1:9" ht="18" customHeight="1">
      <c r="A45" s="14"/>
      <c r="B45" s="37" t="s">
        <v>195</v>
      </c>
      <c r="C45" s="82" t="s">
        <v>197</v>
      </c>
      <c r="D45" s="102">
        <v>2</v>
      </c>
      <c r="E45" s="32" t="s">
        <v>21</v>
      </c>
      <c r="F45" s="130"/>
      <c r="G45" s="130">
        <f t="shared" si="3"/>
        <v>0</v>
      </c>
      <c r="H45" s="32" t="s">
        <v>9</v>
      </c>
      <c r="I45" s="75"/>
    </row>
    <row r="46" spans="1:9" ht="18" customHeight="1">
      <c r="A46" s="14"/>
      <c r="B46" s="38" t="s">
        <v>198</v>
      </c>
      <c r="C46" s="63" t="s">
        <v>199</v>
      </c>
      <c r="D46" s="102">
        <v>5</v>
      </c>
      <c r="E46" s="32" t="s">
        <v>55</v>
      </c>
      <c r="F46" s="130"/>
      <c r="G46" s="130">
        <f t="shared" si="3"/>
        <v>0</v>
      </c>
      <c r="H46" s="32" t="s">
        <v>9</v>
      </c>
      <c r="I46" s="75"/>
    </row>
    <row r="47" spans="1:9" ht="18" customHeight="1">
      <c r="A47" s="14"/>
      <c r="B47" s="39" t="s">
        <v>7</v>
      </c>
      <c r="C47" s="82" t="s">
        <v>145</v>
      </c>
      <c r="D47" s="102">
        <v>4</v>
      </c>
      <c r="E47" s="32" t="s">
        <v>26</v>
      </c>
      <c r="F47" s="130"/>
      <c r="G47" s="130">
        <f t="shared" si="3"/>
        <v>0</v>
      </c>
      <c r="H47" s="32" t="s">
        <v>9</v>
      </c>
      <c r="I47" s="75"/>
    </row>
    <row r="48" spans="1:9" ht="18" customHeight="1">
      <c r="A48" s="14"/>
      <c r="B48" s="39" t="s">
        <v>111</v>
      </c>
      <c r="C48" s="82" t="s">
        <v>112</v>
      </c>
      <c r="D48" s="102">
        <v>8</v>
      </c>
      <c r="E48" s="32" t="s">
        <v>28</v>
      </c>
      <c r="F48" s="130"/>
      <c r="G48" s="130">
        <f t="shared" si="3"/>
        <v>0</v>
      </c>
      <c r="H48" s="32" t="s">
        <v>9</v>
      </c>
      <c r="I48" s="75"/>
    </row>
    <row r="49" spans="1:10" ht="18" customHeight="1">
      <c r="A49" s="14"/>
      <c r="B49" s="38" t="s">
        <v>24</v>
      </c>
      <c r="C49" s="82" t="s">
        <v>252</v>
      </c>
      <c r="D49" s="102">
        <v>100</v>
      </c>
      <c r="E49" s="32" t="s">
        <v>55</v>
      </c>
      <c r="F49" s="130"/>
      <c r="G49" s="130">
        <f t="shared" si="3"/>
        <v>0</v>
      </c>
      <c r="H49" s="32" t="s">
        <v>9</v>
      </c>
      <c r="I49" s="75"/>
    </row>
    <row r="50" spans="1:10" ht="18" customHeight="1">
      <c r="A50" s="14"/>
      <c r="B50" s="38" t="s">
        <v>253</v>
      </c>
      <c r="C50" s="82" t="s">
        <v>224</v>
      </c>
      <c r="D50" s="102">
        <v>100</v>
      </c>
      <c r="E50" s="32" t="s">
        <v>66</v>
      </c>
      <c r="F50" s="135"/>
      <c r="G50" s="130">
        <f t="shared" si="3"/>
        <v>0</v>
      </c>
      <c r="H50" s="146" t="s">
        <v>9</v>
      </c>
      <c r="I50" s="75"/>
    </row>
    <row r="51" spans="1:10" ht="18" customHeight="1">
      <c r="A51" s="14"/>
      <c r="B51" s="48" t="s">
        <v>254</v>
      </c>
      <c r="C51" s="82" t="s">
        <v>255</v>
      </c>
      <c r="D51" s="102">
        <v>2</v>
      </c>
      <c r="E51" s="32" t="s">
        <v>26</v>
      </c>
      <c r="F51" s="135"/>
      <c r="G51" s="130">
        <f t="shared" si="3"/>
        <v>0</v>
      </c>
      <c r="H51" s="146" t="s">
        <v>9</v>
      </c>
      <c r="I51" s="75"/>
      <c r="J51" s="165"/>
    </row>
    <row r="52" spans="1:10" ht="18" customHeight="1">
      <c r="A52" s="14"/>
      <c r="B52" s="41" t="s">
        <v>46</v>
      </c>
      <c r="C52" s="41" t="s">
        <v>69</v>
      </c>
      <c r="D52" s="102">
        <v>20</v>
      </c>
      <c r="E52" s="32" t="s">
        <v>66</v>
      </c>
      <c r="F52" s="135"/>
      <c r="G52" s="130">
        <f t="shared" si="3"/>
        <v>0</v>
      </c>
      <c r="H52" s="146" t="s">
        <v>9</v>
      </c>
      <c r="I52" s="75"/>
    </row>
    <row r="53" spans="1:10" ht="18" customHeight="1">
      <c r="A53" s="14"/>
      <c r="B53" s="42" t="s">
        <v>39</v>
      </c>
      <c r="C53" s="82" t="s">
        <v>226</v>
      </c>
      <c r="D53" s="102">
        <v>1</v>
      </c>
      <c r="E53" s="32" t="s">
        <v>66</v>
      </c>
      <c r="F53" s="130"/>
      <c r="G53" s="130">
        <f t="shared" si="3"/>
        <v>0</v>
      </c>
      <c r="H53" s="146" t="s">
        <v>9</v>
      </c>
      <c r="I53" s="75"/>
    </row>
    <row r="54" spans="1:10" ht="18" customHeight="1">
      <c r="A54" s="18"/>
      <c r="B54" s="41" t="s">
        <v>141</v>
      </c>
      <c r="C54" s="41" t="s">
        <v>325</v>
      </c>
      <c r="D54" s="102">
        <v>1</v>
      </c>
      <c r="E54" s="32" t="s">
        <v>53</v>
      </c>
      <c r="F54" s="130"/>
      <c r="G54" s="130">
        <f t="shared" si="3"/>
        <v>0</v>
      </c>
      <c r="H54" s="146" t="s">
        <v>9</v>
      </c>
      <c r="I54" s="75"/>
    </row>
    <row r="55" spans="1:10" ht="18" customHeight="1">
      <c r="A55" s="15">
        <v>9</v>
      </c>
      <c r="B55" s="47" t="s">
        <v>109</v>
      </c>
      <c r="C55" s="43"/>
      <c r="D55" s="103"/>
      <c r="E55" s="119"/>
      <c r="F55" s="133"/>
      <c r="G55" s="133"/>
      <c r="H55" s="119"/>
      <c r="I55" s="151"/>
    </row>
    <row r="56" spans="1:10" ht="18" customHeight="1">
      <c r="A56" s="13"/>
      <c r="B56" s="41" t="s">
        <v>194</v>
      </c>
      <c r="C56" s="41" t="s">
        <v>267</v>
      </c>
      <c r="D56" s="102">
        <v>1</v>
      </c>
      <c r="E56" s="32" t="s">
        <v>81</v>
      </c>
      <c r="F56" s="130"/>
      <c r="G56" s="130">
        <f t="shared" ref="G56:G63" si="4">D56*F56</f>
        <v>0</v>
      </c>
      <c r="H56" s="32" t="s">
        <v>9</v>
      </c>
      <c r="I56" s="75"/>
    </row>
    <row r="57" spans="1:10" ht="18" customHeight="1">
      <c r="A57" s="14"/>
      <c r="B57" s="37" t="s">
        <v>195</v>
      </c>
      <c r="C57" s="82" t="s">
        <v>196</v>
      </c>
      <c r="D57" s="102">
        <v>2</v>
      </c>
      <c r="E57" s="32" t="s">
        <v>21</v>
      </c>
      <c r="F57" s="130"/>
      <c r="G57" s="130">
        <f t="shared" si="4"/>
        <v>0</v>
      </c>
      <c r="H57" s="32" t="s">
        <v>9</v>
      </c>
      <c r="I57" s="75"/>
    </row>
    <row r="58" spans="1:10" ht="18" customHeight="1">
      <c r="A58" s="14"/>
      <c r="B58" s="37" t="s">
        <v>195</v>
      </c>
      <c r="C58" s="82" t="s">
        <v>197</v>
      </c>
      <c r="D58" s="102">
        <v>2</v>
      </c>
      <c r="E58" s="32" t="s">
        <v>21</v>
      </c>
      <c r="F58" s="130"/>
      <c r="G58" s="130">
        <f t="shared" si="4"/>
        <v>0</v>
      </c>
      <c r="H58" s="32" t="s">
        <v>9</v>
      </c>
      <c r="I58" s="75"/>
    </row>
    <row r="59" spans="1:10" ht="18" customHeight="1">
      <c r="A59" s="14"/>
      <c r="B59" s="38" t="s">
        <v>198</v>
      </c>
      <c r="C59" s="63" t="s">
        <v>199</v>
      </c>
      <c r="D59" s="102">
        <v>5</v>
      </c>
      <c r="E59" s="32" t="s">
        <v>55</v>
      </c>
      <c r="F59" s="130"/>
      <c r="G59" s="130">
        <f t="shared" si="4"/>
        <v>0</v>
      </c>
      <c r="H59" s="32" t="s">
        <v>9</v>
      </c>
      <c r="I59" s="75"/>
    </row>
    <row r="60" spans="1:10" ht="18" customHeight="1">
      <c r="A60" s="14"/>
      <c r="B60" s="39" t="s">
        <v>7</v>
      </c>
      <c r="C60" s="82" t="s">
        <v>145</v>
      </c>
      <c r="D60" s="102">
        <v>4</v>
      </c>
      <c r="E60" s="32" t="s">
        <v>26</v>
      </c>
      <c r="F60" s="130"/>
      <c r="G60" s="130">
        <f t="shared" si="4"/>
        <v>0</v>
      </c>
      <c r="H60" s="146" t="s">
        <v>9</v>
      </c>
      <c r="I60" s="75"/>
    </row>
    <row r="61" spans="1:10" ht="18" customHeight="1">
      <c r="A61" s="14"/>
      <c r="B61" s="39" t="s">
        <v>111</v>
      </c>
      <c r="C61" s="82" t="s">
        <v>112</v>
      </c>
      <c r="D61" s="102">
        <v>12</v>
      </c>
      <c r="E61" s="32" t="s">
        <v>28</v>
      </c>
      <c r="F61" s="130"/>
      <c r="G61" s="130">
        <f t="shared" si="4"/>
        <v>0</v>
      </c>
      <c r="H61" s="146" t="s">
        <v>9</v>
      </c>
      <c r="I61" s="75"/>
    </row>
    <row r="62" spans="1:10" ht="18" customHeight="1">
      <c r="A62" s="14"/>
      <c r="B62" s="42" t="s">
        <v>39</v>
      </c>
      <c r="C62" s="82" t="s">
        <v>226</v>
      </c>
      <c r="D62" s="102">
        <v>1</v>
      </c>
      <c r="E62" s="32" t="s">
        <v>66</v>
      </c>
      <c r="F62" s="130"/>
      <c r="G62" s="130">
        <f t="shared" si="4"/>
        <v>0</v>
      </c>
      <c r="H62" s="146" t="s">
        <v>9</v>
      </c>
      <c r="I62" s="75"/>
    </row>
    <row r="63" spans="1:10" ht="18" customHeight="1">
      <c r="A63" s="18"/>
      <c r="B63" s="41" t="s">
        <v>141</v>
      </c>
      <c r="C63" s="41" t="s">
        <v>325</v>
      </c>
      <c r="D63" s="102">
        <v>1</v>
      </c>
      <c r="E63" s="32" t="s">
        <v>53</v>
      </c>
      <c r="F63" s="130"/>
      <c r="G63" s="130">
        <f t="shared" si="4"/>
        <v>0</v>
      </c>
      <c r="H63" s="146" t="s">
        <v>9</v>
      </c>
      <c r="I63" s="75"/>
    </row>
    <row r="64" spans="1:10" ht="18" customHeight="1">
      <c r="A64" s="15">
        <v>10</v>
      </c>
      <c r="B64" s="47" t="s">
        <v>319</v>
      </c>
      <c r="C64" s="43"/>
      <c r="D64" s="103"/>
      <c r="E64" s="119"/>
      <c r="F64" s="133"/>
      <c r="G64" s="133"/>
      <c r="H64" s="119"/>
      <c r="I64" s="151"/>
    </row>
    <row r="65" spans="1:9" ht="18" customHeight="1">
      <c r="A65" s="13"/>
      <c r="B65" s="41" t="s">
        <v>194</v>
      </c>
      <c r="C65" s="41" t="s">
        <v>267</v>
      </c>
      <c r="D65" s="102">
        <v>1</v>
      </c>
      <c r="E65" s="32" t="s">
        <v>81</v>
      </c>
      <c r="F65" s="130"/>
      <c r="G65" s="130">
        <f t="shared" ref="G65:G72" si="5">D65*F65</f>
        <v>0</v>
      </c>
      <c r="H65" s="32" t="s">
        <v>9</v>
      </c>
      <c r="I65" s="75"/>
    </row>
    <row r="66" spans="1:9" ht="18" customHeight="1">
      <c r="A66" s="14"/>
      <c r="B66" s="37" t="s">
        <v>195</v>
      </c>
      <c r="C66" s="82" t="s">
        <v>196</v>
      </c>
      <c r="D66" s="102">
        <v>2</v>
      </c>
      <c r="E66" s="32" t="s">
        <v>21</v>
      </c>
      <c r="F66" s="130"/>
      <c r="G66" s="130">
        <f t="shared" si="5"/>
        <v>0</v>
      </c>
      <c r="H66" s="32" t="s">
        <v>9</v>
      </c>
      <c r="I66" s="75"/>
    </row>
    <row r="67" spans="1:9" ht="18" customHeight="1">
      <c r="A67" s="14"/>
      <c r="B67" s="37" t="s">
        <v>195</v>
      </c>
      <c r="C67" s="82" t="s">
        <v>197</v>
      </c>
      <c r="D67" s="102">
        <v>2</v>
      </c>
      <c r="E67" s="32" t="s">
        <v>21</v>
      </c>
      <c r="F67" s="130"/>
      <c r="G67" s="130">
        <f t="shared" si="5"/>
        <v>0</v>
      </c>
      <c r="H67" s="32" t="s">
        <v>9</v>
      </c>
      <c r="I67" s="75"/>
    </row>
    <row r="68" spans="1:9" ht="18" customHeight="1">
      <c r="A68" s="14"/>
      <c r="B68" s="38" t="s">
        <v>198</v>
      </c>
      <c r="C68" s="63" t="s">
        <v>199</v>
      </c>
      <c r="D68" s="102">
        <v>5</v>
      </c>
      <c r="E68" s="32" t="s">
        <v>55</v>
      </c>
      <c r="F68" s="135"/>
      <c r="G68" s="130">
        <f t="shared" si="5"/>
        <v>0</v>
      </c>
      <c r="H68" s="146" t="s">
        <v>9</v>
      </c>
      <c r="I68" s="75"/>
    </row>
    <row r="69" spans="1:9" ht="18" customHeight="1">
      <c r="A69" s="14"/>
      <c r="B69" s="39" t="s">
        <v>7</v>
      </c>
      <c r="C69" s="82" t="s">
        <v>145</v>
      </c>
      <c r="D69" s="102">
        <v>4</v>
      </c>
      <c r="E69" s="32" t="s">
        <v>26</v>
      </c>
      <c r="F69" s="135"/>
      <c r="G69" s="130">
        <f t="shared" si="5"/>
        <v>0</v>
      </c>
      <c r="H69" s="146" t="s">
        <v>9</v>
      </c>
      <c r="I69" s="75"/>
    </row>
    <row r="70" spans="1:9" ht="18" customHeight="1">
      <c r="A70" s="14"/>
      <c r="B70" s="39" t="s">
        <v>111</v>
      </c>
      <c r="C70" s="82" t="s">
        <v>112</v>
      </c>
      <c r="D70" s="102">
        <v>8</v>
      </c>
      <c r="E70" s="32" t="s">
        <v>28</v>
      </c>
      <c r="F70" s="135"/>
      <c r="G70" s="130">
        <f t="shared" si="5"/>
        <v>0</v>
      </c>
      <c r="H70" s="146" t="s">
        <v>9</v>
      </c>
      <c r="I70" s="75"/>
    </row>
    <row r="71" spans="1:9" ht="18" customHeight="1">
      <c r="A71" s="14"/>
      <c r="B71" s="42" t="s">
        <v>39</v>
      </c>
      <c r="C71" s="82" t="s">
        <v>226</v>
      </c>
      <c r="D71" s="102">
        <v>1</v>
      </c>
      <c r="E71" s="32" t="s">
        <v>66</v>
      </c>
      <c r="F71" s="130"/>
      <c r="G71" s="130">
        <f t="shared" si="5"/>
        <v>0</v>
      </c>
      <c r="H71" s="146" t="s">
        <v>9</v>
      </c>
      <c r="I71" s="75"/>
    </row>
    <row r="72" spans="1:9" ht="18" customHeight="1">
      <c r="A72" s="18"/>
      <c r="B72" s="41" t="s">
        <v>141</v>
      </c>
      <c r="C72" s="41" t="s">
        <v>325</v>
      </c>
      <c r="D72" s="102">
        <v>1</v>
      </c>
      <c r="E72" s="32" t="s">
        <v>53</v>
      </c>
      <c r="F72" s="130"/>
      <c r="G72" s="130">
        <f t="shared" si="5"/>
        <v>0</v>
      </c>
      <c r="H72" s="146" t="s">
        <v>9</v>
      </c>
      <c r="I72" s="75"/>
    </row>
    <row r="73" spans="1:9" ht="18" customHeight="1">
      <c r="A73" s="15">
        <v>11</v>
      </c>
      <c r="B73" s="47" t="s">
        <v>107</v>
      </c>
      <c r="C73" s="43"/>
      <c r="D73" s="103"/>
      <c r="E73" s="119"/>
      <c r="F73" s="133"/>
      <c r="G73" s="133"/>
      <c r="H73" s="119"/>
      <c r="I73" s="151"/>
    </row>
    <row r="74" spans="1:9" ht="18" customHeight="1">
      <c r="A74" s="13"/>
      <c r="B74" s="41" t="s">
        <v>194</v>
      </c>
      <c r="C74" s="41" t="s">
        <v>267</v>
      </c>
      <c r="D74" s="102">
        <v>1</v>
      </c>
      <c r="E74" s="32" t="s">
        <v>81</v>
      </c>
      <c r="F74" s="130"/>
      <c r="G74" s="130">
        <f t="shared" ref="G74:G82" si="6">D74*F74</f>
        <v>0</v>
      </c>
      <c r="H74" s="32" t="s">
        <v>9</v>
      </c>
      <c r="I74" s="75"/>
    </row>
    <row r="75" spans="1:9" ht="18" customHeight="1">
      <c r="A75" s="14"/>
      <c r="B75" s="37" t="s">
        <v>195</v>
      </c>
      <c r="C75" s="82" t="s">
        <v>196</v>
      </c>
      <c r="D75" s="102">
        <v>2</v>
      </c>
      <c r="E75" s="32" t="s">
        <v>21</v>
      </c>
      <c r="F75" s="130"/>
      <c r="G75" s="130">
        <f t="shared" si="6"/>
        <v>0</v>
      </c>
      <c r="H75" s="32" t="s">
        <v>9</v>
      </c>
      <c r="I75" s="75"/>
    </row>
    <row r="76" spans="1:9" ht="18" customHeight="1">
      <c r="A76" s="14"/>
      <c r="B76" s="37" t="s">
        <v>195</v>
      </c>
      <c r="C76" s="82" t="s">
        <v>197</v>
      </c>
      <c r="D76" s="102">
        <v>2</v>
      </c>
      <c r="E76" s="32" t="s">
        <v>21</v>
      </c>
      <c r="F76" s="130"/>
      <c r="G76" s="130">
        <f t="shared" si="6"/>
        <v>0</v>
      </c>
      <c r="H76" s="32" t="s">
        <v>9</v>
      </c>
      <c r="I76" s="75"/>
    </row>
    <row r="77" spans="1:9" ht="18" customHeight="1">
      <c r="A77" s="14"/>
      <c r="B77" s="38" t="s">
        <v>198</v>
      </c>
      <c r="C77" s="63" t="s">
        <v>199</v>
      </c>
      <c r="D77" s="102">
        <v>5</v>
      </c>
      <c r="E77" s="32" t="s">
        <v>55</v>
      </c>
      <c r="F77" s="130"/>
      <c r="G77" s="130">
        <f t="shared" si="6"/>
        <v>0</v>
      </c>
      <c r="H77" s="32" t="s">
        <v>9</v>
      </c>
      <c r="I77" s="75"/>
    </row>
    <row r="78" spans="1:9" ht="18" customHeight="1">
      <c r="A78" s="14"/>
      <c r="B78" s="39" t="s">
        <v>7</v>
      </c>
      <c r="C78" s="82" t="s">
        <v>145</v>
      </c>
      <c r="D78" s="102">
        <v>4</v>
      </c>
      <c r="E78" s="32" t="s">
        <v>26</v>
      </c>
      <c r="F78" s="130"/>
      <c r="G78" s="130">
        <f t="shared" si="6"/>
        <v>0</v>
      </c>
      <c r="H78" s="32" t="s">
        <v>9</v>
      </c>
      <c r="I78" s="75"/>
    </row>
    <row r="79" spans="1:9" ht="18" customHeight="1">
      <c r="A79" s="14"/>
      <c r="B79" s="39" t="s">
        <v>111</v>
      </c>
      <c r="C79" s="82" t="s">
        <v>112</v>
      </c>
      <c r="D79" s="102">
        <v>24</v>
      </c>
      <c r="E79" s="32" t="s">
        <v>28</v>
      </c>
      <c r="F79" s="130"/>
      <c r="G79" s="130">
        <f t="shared" si="6"/>
        <v>0</v>
      </c>
      <c r="H79" s="146" t="s">
        <v>9</v>
      </c>
      <c r="I79" s="75"/>
    </row>
    <row r="80" spans="1:9" ht="18" customHeight="1">
      <c r="A80" s="14"/>
      <c r="B80" s="38" t="s">
        <v>129</v>
      </c>
      <c r="C80" s="82" t="s">
        <v>130</v>
      </c>
      <c r="D80" s="102">
        <v>2</v>
      </c>
      <c r="E80" s="32" t="s">
        <v>26</v>
      </c>
      <c r="F80" s="130"/>
      <c r="G80" s="130">
        <f t="shared" si="6"/>
        <v>0</v>
      </c>
      <c r="H80" s="146" t="s">
        <v>9</v>
      </c>
      <c r="I80" s="75"/>
    </row>
    <row r="81" spans="1:9" ht="18" customHeight="1">
      <c r="A81" s="14"/>
      <c r="B81" s="42" t="s">
        <v>39</v>
      </c>
      <c r="C81" s="82" t="s">
        <v>226</v>
      </c>
      <c r="D81" s="102">
        <v>1</v>
      </c>
      <c r="E81" s="32" t="s">
        <v>66</v>
      </c>
      <c r="F81" s="130"/>
      <c r="G81" s="130">
        <f t="shared" si="6"/>
        <v>0</v>
      </c>
      <c r="H81" s="146" t="s">
        <v>9</v>
      </c>
      <c r="I81" s="75"/>
    </row>
    <row r="82" spans="1:9" ht="18" customHeight="1">
      <c r="A82" s="18"/>
      <c r="B82" s="41" t="s">
        <v>141</v>
      </c>
      <c r="C82" s="41" t="s">
        <v>325</v>
      </c>
      <c r="D82" s="102">
        <v>1</v>
      </c>
      <c r="E82" s="32" t="s">
        <v>53</v>
      </c>
      <c r="F82" s="130"/>
      <c r="G82" s="130">
        <f t="shared" si="6"/>
        <v>0</v>
      </c>
      <c r="H82" s="146" t="s">
        <v>9</v>
      </c>
      <c r="I82" s="75"/>
    </row>
    <row r="83" spans="1:9" ht="18" customHeight="1">
      <c r="A83" s="15">
        <v>12</v>
      </c>
      <c r="B83" s="43" t="s">
        <v>122</v>
      </c>
      <c r="C83" s="43"/>
      <c r="D83" s="103"/>
      <c r="E83" s="119"/>
      <c r="F83" s="133"/>
      <c r="G83" s="133"/>
      <c r="H83" s="119"/>
      <c r="I83" s="151"/>
    </row>
    <row r="84" spans="1:9" s="7" customFormat="1" ht="18" customHeight="1">
      <c r="A84" s="21"/>
      <c r="B84" s="49" t="s">
        <v>165</v>
      </c>
      <c r="C84" s="85" t="s">
        <v>391</v>
      </c>
      <c r="D84" s="105">
        <v>2</v>
      </c>
      <c r="E84" s="121" t="s">
        <v>200</v>
      </c>
      <c r="F84" s="134"/>
      <c r="G84" s="134">
        <f t="shared" ref="G84:G95" si="7">D84*F84</f>
        <v>0</v>
      </c>
      <c r="H84" s="121" t="s">
        <v>9</v>
      </c>
      <c r="I84" s="152"/>
    </row>
    <row r="85" spans="1:9" s="7" customFormat="1" ht="18" customHeight="1">
      <c r="A85" s="21"/>
      <c r="B85" s="49" t="s">
        <v>198</v>
      </c>
      <c r="C85" s="85" t="s">
        <v>392</v>
      </c>
      <c r="D85" s="105">
        <v>16</v>
      </c>
      <c r="E85" s="121" t="s">
        <v>55</v>
      </c>
      <c r="F85" s="134"/>
      <c r="G85" s="134">
        <f t="shared" si="7"/>
        <v>0</v>
      </c>
      <c r="H85" s="121" t="s">
        <v>9</v>
      </c>
      <c r="I85" s="152"/>
    </row>
    <row r="86" spans="1:9" s="7" customFormat="1" ht="18" customHeight="1">
      <c r="A86" s="21"/>
      <c r="B86" s="49" t="s">
        <v>52</v>
      </c>
      <c r="C86" s="85"/>
      <c r="D86" s="105">
        <v>1</v>
      </c>
      <c r="E86" s="121" t="s">
        <v>21</v>
      </c>
      <c r="F86" s="134"/>
      <c r="G86" s="134">
        <f t="shared" si="7"/>
        <v>0</v>
      </c>
      <c r="H86" s="121" t="s">
        <v>9</v>
      </c>
      <c r="I86" s="152"/>
    </row>
    <row r="87" spans="1:9" s="7" customFormat="1" ht="18" customHeight="1">
      <c r="A87" s="21"/>
      <c r="B87" s="49" t="s">
        <v>195</v>
      </c>
      <c r="C87" s="85" t="s">
        <v>75</v>
      </c>
      <c r="D87" s="105">
        <v>2</v>
      </c>
      <c r="E87" s="121" t="s">
        <v>21</v>
      </c>
      <c r="F87" s="134"/>
      <c r="G87" s="134">
        <f t="shared" si="7"/>
        <v>0</v>
      </c>
      <c r="H87" s="121" t="s">
        <v>9</v>
      </c>
      <c r="I87" s="152"/>
    </row>
    <row r="88" spans="1:9" s="7" customFormat="1" ht="18" customHeight="1">
      <c r="A88" s="21"/>
      <c r="B88" s="49" t="s">
        <v>195</v>
      </c>
      <c r="C88" s="86" t="s">
        <v>301</v>
      </c>
      <c r="D88" s="105">
        <v>4</v>
      </c>
      <c r="E88" s="121" t="s">
        <v>21</v>
      </c>
      <c r="F88" s="134"/>
      <c r="G88" s="134">
        <f t="shared" si="7"/>
        <v>0</v>
      </c>
      <c r="H88" s="121" t="s">
        <v>9</v>
      </c>
      <c r="I88" s="152"/>
    </row>
    <row r="89" spans="1:9" s="7" customFormat="1" ht="18" customHeight="1">
      <c r="A89" s="21"/>
      <c r="B89" s="50" t="s">
        <v>7</v>
      </c>
      <c r="C89" s="82" t="s">
        <v>145</v>
      </c>
      <c r="D89" s="104">
        <v>40</v>
      </c>
      <c r="E89" s="120" t="s">
        <v>26</v>
      </c>
      <c r="F89" s="136"/>
      <c r="G89" s="134">
        <f t="shared" si="7"/>
        <v>0</v>
      </c>
      <c r="H89" s="120" t="s">
        <v>9</v>
      </c>
      <c r="I89" s="152"/>
    </row>
    <row r="90" spans="1:9" ht="18" customHeight="1">
      <c r="A90" s="14"/>
      <c r="B90" s="50" t="s">
        <v>111</v>
      </c>
      <c r="C90" s="82" t="s">
        <v>112</v>
      </c>
      <c r="D90" s="104">
        <v>120</v>
      </c>
      <c r="E90" s="120" t="s">
        <v>28</v>
      </c>
      <c r="F90" s="136"/>
      <c r="G90" s="134">
        <f t="shared" si="7"/>
        <v>0</v>
      </c>
      <c r="H90" s="120" t="s">
        <v>9</v>
      </c>
      <c r="I90" s="153"/>
    </row>
    <row r="91" spans="1:9" ht="18" customHeight="1">
      <c r="A91" s="14"/>
      <c r="B91" s="49" t="s">
        <v>73</v>
      </c>
      <c r="C91" s="85" t="s">
        <v>226</v>
      </c>
      <c r="D91" s="105">
        <v>4</v>
      </c>
      <c r="E91" s="121" t="s">
        <v>66</v>
      </c>
      <c r="F91" s="134"/>
      <c r="G91" s="134">
        <f t="shared" si="7"/>
        <v>0</v>
      </c>
      <c r="H91" s="121" t="s">
        <v>9</v>
      </c>
      <c r="I91" s="75"/>
    </row>
    <row r="92" spans="1:9" ht="18" customHeight="1">
      <c r="A92" s="14"/>
      <c r="B92" s="49" t="s">
        <v>208</v>
      </c>
      <c r="C92" s="85" t="s">
        <v>211</v>
      </c>
      <c r="D92" s="105">
        <v>3</v>
      </c>
      <c r="E92" s="121" t="s">
        <v>26</v>
      </c>
      <c r="F92" s="134"/>
      <c r="G92" s="134">
        <f t="shared" si="7"/>
        <v>0</v>
      </c>
      <c r="H92" s="121" t="s">
        <v>9</v>
      </c>
      <c r="I92" s="75"/>
    </row>
    <row r="93" spans="1:9" ht="18" customHeight="1">
      <c r="A93" s="14"/>
      <c r="B93" s="49" t="s">
        <v>212</v>
      </c>
      <c r="C93" s="85"/>
      <c r="D93" s="105">
        <v>1</v>
      </c>
      <c r="E93" s="121" t="s">
        <v>53</v>
      </c>
      <c r="F93" s="134"/>
      <c r="G93" s="134">
        <f t="shared" si="7"/>
        <v>0</v>
      </c>
      <c r="H93" s="121" t="s">
        <v>9</v>
      </c>
      <c r="I93" s="75"/>
    </row>
    <row r="94" spans="1:9" ht="18" customHeight="1">
      <c r="A94" s="14"/>
      <c r="B94" s="51" t="s">
        <v>250</v>
      </c>
      <c r="C94" s="86" t="s">
        <v>241</v>
      </c>
      <c r="D94" s="105">
        <v>1</v>
      </c>
      <c r="E94" s="121" t="s">
        <v>26</v>
      </c>
      <c r="F94" s="135"/>
      <c r="G94" s="134">
        <f t="shared" si="7"/>
        <v>0</v>
      </c>
      <c r="H94" s="146" t="s">
        <v>9</v>
      </c>
      <c r="I94" s="75"/>
    </row>
    <row r="95" spans="1:9" ht="18" customHeight="1">
      <c r="A95" s="18"/>
      <c r="B95" s="51" t="s">
        <v>141</v>
      </c>
      <c r="C95" s="86"/>
      <c r="D95" s="105">
        <v>1</v>
      </c>
      <c r="E95" s="121" t="s">
        <v>53</v>
      </c>
      <c r="F95" s="135"/>
      <c r="G95" s="134">
        <f t="shared" si="7"/>
        <v>0</v>
      </c>
      <c r="H95" s="146" t="s">
        <v>9</v>
      </c>
      <c r="I95" s="75"/>
    </row>
    <row r="96" spans="1:9" ht="18" customHeight="1">
      <c r="A96" s="22">
        <v>13</v>
      </c>
      <c r="B96" s="35" t="s">
        <v>8</v>
      </c>
      <c r="C96" s="45"/>
      <c r="D96" s="100"/>
      <c r="E96" s="117"/>
      <c r="F96" s="129"/>
      <c r="G96" s="129"/>
      <c r="H96" s="117"/>
      <c r="I96" s="151"/>
    </row>
    <row r="97" spans="1:9" ht="18" customHeight="1">
      <c r="A97" s="13"/>
      <c r="B97" s="41" t="s">
        <v>194</v>
      </c>
      <c r="C97" s="41" t="s">
        <v>267</v>
      </c>
      <c r="D97" s="102">
        <v>1</v>
      </c>
      <c r="E97" s="32" t="s">
        <v>81</v>
      </c>
      <c r="F97" s="130"/>
      <c r="G97" s="130">
        <f t="shared" ref="G97:G104" si="8">D97*F97</f>
        <v>0</v>
      </c>
      <c r="H97" s="32" t="s">
        <v>9</v>
      </c>
      <c r="I97" s="75"/>
    </row>
    <row r="98" spans="1:9" ht="18" customHeight="1">
      <c r="A98" s="14"/>
      <c r="B98" s="37" t="s">
        <v>195</v>
      </c>
      <c r="C98" s="82" t="s">
        <v>196</v>
      </c>
      <c r="D98" s="102">
        <v>2</v>
      </c>
      <c r="E98" s="32" t="s">
        <v>21</v>
      </c>
      <c r="F98" s="130"/>
      <c r="G98" s="130">
        <f t="shared" si="8"/>
        <v>0</v>
      </c>
      <c r="H98" s="146" t="s">
        <v>9</v>
      </c>
      <c r="I98" s="75"/>
    </row>
    <row r="99" spans="1:9" ht="18" customHeight="1">
      <c r="A99" s="14"/>
      <c r="B99" s="37" t="s">
        <v>195</v>
      </c>
      <c r="C99" s="82" t="s">
        <v>197</v>
      </c>
      <c r="D99" s="102">
        <v>2</v>
      </c>
      <c r="E99" s="32" t="s">
        <v>21</v>
      </c>
      <c r="F99" s="130"/>
      <c r="G99" s="130">
        <f t="shared" si="8"/>
        <v>0</v>
      </c>
      <c r="H99" s="146" t="s">
        <v>9</v>
      </c>
      <c r="I99" s="75"/>
    </row>
    <row r="100" spans="1:9" ht="18" customHeight="1">
      <c r="A100" s="14"/>
      <c r="B100" s="38" t="s">
        <v>198</v>
      </c>
      <c r="C100" s="63" t="s">
        <v>199</v>
      </c>
      <c r="D100" s="102">
        <v>5</v>
      </c>
      <c r="E100" s="32" t="s">
        <v>55</v>
      </c>
      <c r="F100" s="130"/>
      <c r="G100" s="130">
        <f t="shared" si="8"/>
        <v>0</v>
      </c>
      <c r="H100" s="146" t="s">
        <v>9</v>
      </c>
      <c r="I100" s="75"/>
    </row>
    <row r="101" spans="1:9" ht="18" customHeight="1">
      <c r="A101" s="14"/>
      <c r="B101" s="52" t="s">
        <v>227</v>
      </c>
      <c r="C101" s="82" t="s">
        <v>228</v>
      </c>
      <c r="D101" s="102">
        <v>12</v>
      </c>
      <c r="E101" s="32" t="s">
        <v>21</v>
      </c>
      <c r="F101" s="130"/>
      <c r="G101" s="130">
        <f t="shared" si="8"/>
        <v>0</v>
      </c>
      <c r="H101" s="146" t="s">
        <v>9</v>
      </c>
      <c r="I101" s="75"/>
    </row>
    <row r="102" spans="1:9" ht="18" customHeight="1">
      <c r="A102" s="14"/>
      <c r="B102" s="41" t="s">
        <v>230</v>
      </c>
      <c r="C102" s="41" t="s">
        <v>79</v>
      </c>
      <c r="D102" s="102">
        <v>20</v>
      </c>
      <c r="E102" s="32" t="s">
        <v>158</v>
      </c>
      <c r="F102" s="130"/>
      <c r="G102" s="130">
        <f t="shared" si="8"/>
        <v>0</v>
      </c>
      <c r="H102" s="146" t="s">
        <v>9</v>
      </c>
      <c r="I102" s="75"/>
    </row>
    <row r="103" spans="1:9" ht="18" customHeight="1">
      <c r="A103" s="14"/>
      <c r="B103" s="39" t="s">
        <v>7</v>
      </c>
      <c r="C103" s="82" t="s">
        <v>145</v>
      </c>
      <c r="D103" s="102">
        <v>6</v>
      </c>
      <c r="E103" s="32" t="s">
        <v>26</v>
      </c>
      <c r="F103" s="130"/>
      <c r="G103" s="130">
        <f t="shared" si="8"/>
        <v>0</v>
      </c>
      <c r="H103" s="146" t="s">
        <v>9</v>
      </c>
      <c r="I103" s="75"/>
    </row>
    <row r="104" spans="1:9" ht="18" customHeight="1">
      <c r="A104" s="14"/>
      <c r="B104" s="39" t="s">
        <v>111</v>
      </c>
      <c r="C104" s="82" t="s">
        <v>112</v>
      </c>
      <c r="D104" s="102">
        <v>4</v>
      </c>
      <c r="E104" s="32" t="s">
        <v>28</v>
      </c>
      <c r="F104" s="130"/>
      <c r="G104" s="130">
        <f t="shared" si="8"/>
        <v>0</v>
      </c>
      <c r="H104" s="146" t="s">
        <v>9</v>
      </c>
      <c r="I104" s="75"/>
    </row>
    <row r="105" spans="1:9" ht="18" customHeight="1">
      <c r="A105" s="14"/>
      <c r="B105" s="39" t="s">
        <v>38</v>
      </c>
      <c r="C105" s="82"/>
      <c r="D105" s="102">
        <v>1</v>
      </c>
      <c r="E105" s="32" t="s">
        <v>26</v>
      </c>
      <c r="F105" s="131"/>
      <c r="G105" s="131"/>
      <c r="H105" s="146" t="s">
        <v>51</v>
      </c>
      <c r="I105" s="75"/>
    </row>
    <row r="106" spans="1:9" ht="18" customHeight="1">
      <c r="A106" s="15" t="s">
        <v>288</v>
      </c>
      <c r="B106" s="35" t="s">
        <v>326</v>
      </c>
      <c r="C106" s="45"/>
      <c r="D106" s="100"/>
      <c r="E106" s="117"/>
      <c r="F106" s="129"/>
      <c r="G106" s="129"/>
      <c r="H106" s="117"/>
      <c r="I106" s="154"/>
    </row>
    <row r="107" spans="1:9" ht="18" customHeight="1">
      <c r="A107" s="13"/>
      <c r="B107" s="41" t="s">
        <v>194</v>
      </c>
      <c r="C107" s="41" t="s">
        <v>267</v>
      </c>
      <c r="D107" s="102">
        <v>1</v>
      </c>
      <c r="E107" s="32" t="s">
        <v>81</v>
      </c>
      <c r="F107" s="130"/>
      <c r="G107" s="130">
        <f t="shared" ref="G107:G117" si="9">D107*F107</f>
        <v>0</v>
      </c>
      <c r="H107" s="32" t="s">
        <v>9</v>
      </c>
      <c r="I107" s="154"/>
    </row>
    <row r="108" spans="1:9" ht="18" customHeight="1">
      <c r="A108" s="14"/>
      <c r="B108" s="37" t="s">
        <v>195</v>
      </c>
      <c r="C108" s="82" t="s">
        <v>196</v>
      </c>
      <c r="D108" s="102">
        <v>1</v>
      </c>
      <c r="E108" s="32" t="s">
        <v>21</v>
      </c>
      <c r="F108" s="130"/>
      <c r="G108" s="130">
        <f t="shared" si="9"/>
        <v>0</v>
      </c>
      <c r="H108" s="146" t="s">
        <v>9</v>
      </c>
      <c r="I108" s="154"/>
    </row>
    <row r="109" spans="1:9" ht="18" customHeight="1">
      <c r="A109" s="14"/>
      <c r="B109" s="37" t="s">
        <v>195</v>
      </c>
      <c r="C109" s="82" t="s">
        <v>197</v>
      </c>
      <c r="D109" s="102">
        <v>2</v>
      </c>
      <c r="E109" s="32" t="s">
        <v>21</v>
      </c>
      <c r="F109" s="130"/>
      <c r="G109" s="130">
        <f t="shared" si="9"/>
        <v>0</v>
      </c>
      <c r="H109" s="146" t="s">
        <v>9</v>
      </c>
      <c r="I109" s="154"/>
    </row>
    <row r="110" spans="1:9" ht="18" customHeight="1">
      <c r="A110" s="14"/>
      <c r="B110" s="38" t="s">
        <v>198</v>
      </c>
      <c r="C110" s="63" t="s">
        <v>199</v>
      </c>
      <c r="D110" s="102">
        <v>6</v>
      </c>
      <c r="E110" s="32" t="s">
        <v>55</v>
      </c>
      <c r="F110" s="130"/>
      <c r="G110" s="130">
        <f t="shared" si="9"/>
        <v>0</v>
      </c>
      <c r="H110" s="146" t="s">
        <v>9</v>
      </c>
      <c r="I110" s="154"/>
    </row>
    <row r="111" spans="1:9" ht="18" customHeight="1">
      <c r="A111" s="14"/>
      <c r="B111" s="52" t="s">
        <v>227</v>
      </c>
      <c r="C111" s="82" t="s">
        <v>228</v>
      </c>
      <c r="D111" s="102">
        <v>6</v>
      </c>
      <c r="E111" s="32" t="s">
        <v>21</v>
      </c>
      <c r="F111" s="130"/>
      <c r="G111" s="130">
        <f t="shared" si="9"/>
        <v>0</v>
      </c>
      <c r="H111" s="146" t="s">
        <v>9</v>
      </c>
      <c r="I111" s="154"/>
    </row>
    <row r="112" spans="1:9" ht="18" customHeight="1">
      <c r="A112" s="14"/>
      <c r="B112" s="41" t="s">
        <v>230</v>
      </c>
      <c r="C112" s="41" t="s">
        <v>79</v>
      </c>
      <c r="D112" s="102">
        <v>10</v>
      </c>
      <c r="E112" s="32" t="s">
        <v>158</v>
      </c>
      <c r="F112" s="130"/>
      <c r="G112" s="130">
        <f t="shared" si="9"/>
        <v>0</v>
      </c>
      <c r="H112" s="146" t="s">
        <v>9</v>
      </c>
      <c r="I112" s="154"/>
    </row>
    <row r="113" spans="1:9" ht="18" customHeight="1">
      <c r="A113" s="14"/>
      <c r="B113" s="39" t="s">
        <v>7</v>
      </c>
      <c r="C113" s="82" t="s">
        <v>145</v>
      </c>
      <c r="D113" s="102">
        <v>1</v>
      </c>
      <c r="E113" s="32" t="s">
        <v>26</v>
      </c>
      <c r="F113" s="130"/>
      <c r="G113" s="130">
        <f t="shared" si="9"/>
        <v>0</v>
      </c>
      <c r="H113" s="146" t="s">
        <v>9</v>
      </c>
      <c r="I113" s="154"/>
    </row>
    <row r="114" spans="1:9" ht="18" customHeight="1">
      <c r="A114" s="14"/>
      <c r="B114" s="39" t="s">
        <v>111</v>
      </c>
      <c r="C114" s="82" t="s">
        <v>112</v>
      </c>
      <c r="D114" s="102">
        <v>2</v>
      </c>
      <c r="E114" s="32" t="s">
        <v>28</v>
      </c>
      <c r="F114" s="130"/>
      <c r="G114" s="130">
        <f t="shared" si="9"/>
        <v>0</v>
      </c>
      <c r="H114" s="146" t="s">
        <v>9</v>
      </c>
      <c r="I114" s="154"/>
    </row>
    <row r="115" spans="1:9" ht="18" customHeight="1">
      <c r="A115" s="14"/>
      <c r="B115" s="42" t="s">
        <v>39</v>
      </c>
      <c r="C115" s="82" t="s">
        <v>226</v>
      </c>
      <c r="D115" s="102">
        <v>1</v>
      </c>
      <c r="E115" s="32" t="s">
        <v>66</v>
      </c>
      <c r="F115" s="130"/>
      <c r="G115" s="130">
        <f t="shared" si="9"/>
        <v>0</v>
      </c>
      <c r="H115" s="146" t="s">
        <v>9</v>
      </c>
      <c r="I115" s="154"/>
    </row>
    <row r="116" spans="1:9" ht="18" customHeight="1">
      <c r="A116" s="14"/>
      <c r="B116" s="41" t="s">
        <v>141</v>
      </c>
      <c r="C116" s="41" t="s">
        <v>57</v>
      </c>
      <c r="D116" s="102">
        <v>1</v>
      </c>
      <c r="E116" s="32" t="s">
        <v>53</v>
      </c>
      <c r="F116" s="130"/>
      <c r="G116" s="130">
        <f t="shared" si="9"/>
        <v>0</v>
      </c>
      <c r="H116" s="146" t="s">
        <v>9</v>
      </c>
      <c r="I116" s="154"/>
    </row>
    <row r="117" spans="1:9" ht="18" customHeight="1">
      <c r="A117" s="14"/>
      <c r="B117" s="53" t="s">
        <v>232</v>
      </c>
      <c r="C117" s="82" t="s">
        <v>233</v>
      </c>
      <c r="D117" s="102">
        <v>3</v>
      </c>
      <c r="E117" s="32" t="s">
        <v>21</v>
      </c>
      <c r="F117" s="132"/>
      <c r="G117" s="130">
        <f t="shared" si="9"/>
        <v>0</v>
      </c>
      <c r="H117" s="146" t="s">
        <v>9</v>
      </c>
      <c r="I117" s="154"/>
    </row>
    <row r="118" spans="1:9" ht="18" customHeight="1">
      <c r="A118" s="18"/>
      <c r="B118" s="41" t="s">
        <v>295</v>
      </c>
      <c r="C118" s="41" t="s">
        <v>51</v>
      </c>
      <c r="D118" s="102">
        <v>2</v>
      </c>
      <c r="E118" s="32" t="s">
        <v>26</v>
      </c>
      <c r="F118" s="131"/>
      <c r="G118" s="131"/>
      <c r="H118" s="146" t="s">
        <v>51</v>
      </c>
      <c r="I118" s="154"/>
    </row>
    <row r="119" spans="1:9" ht="18" customHeight="1">
      <c r="A119" s="22" t="s">
        <v>154</v>
      </c>
      <c r="B119" s="35" t="s">
        <v>96</v>
      </c>
      <c r="C119" s="45"/>
      <c r="D119" s="100"/>
      <c r="E119" s="117"/>
      <c r="F119" s="129"/>
      <c r="G119" s="129"/>
      <c r="H119" s="117"/>
      <c r="I119" s="154"/>
    </row>
    <row r="120" spans="1:9" ht="18" customHeight="1">
      <c r="A120" s="13"/>
      <c r="B120" s="41" t="s">
        <v>194</v>
      </c>
      <c r="C120" s="41" t="s">
        <v>267</v>
      </c>
      <c r="D120" s="102">
        <v>1</v>
      </c>
      <c r="E120" s="32" t="s">
        <v>81</v>
      </c>
      <c r="F120" s="130"/>
      <c r="G120" s="130">
        <f t="shared" ref="G120:G129" si="10">D120*F120</f>
        <v>0</v>
      </c>
      <c r="H120" s="32" t="s">
        <v>9</v>
      </c>
      <c r="I120" s="154"/>
    </row>
    <row r="121" spans="1:9" ht="18" customHeight="1">
      <c r="A121" s="14"/>
      <c r="B121" s="37" t="s">
        <v>195</v>
      </c>
      <c r="C121" s="82" t="s">
        <v>196</v>
      </c>
      <c r="D121" s="102">
        <v>1</v>
      </c>
      <c r="E121" s="32" t="s">
        <v>21</v>
      </c>
      <c r="F121" s="130"/>
      <c r="G121" s="130">
        <f t="shared" si="10"/>
        <v>0</v>
      </c>
      <c r="H121" s="146" t="s">
        <v>9</v>
      </c>
      <c r="I121" s="154"/>
    </row>
    <row r="122" spans="1:9" ht="18" customHeight="1">
      <c r="A122" s="14"/>
      <c r="B122" s="37" t="s">
        <v>195</v>
      </c>
      <c r="C122" s="82" t="s">
        <v>197</v>
      </c>
      <c r="D122" s="102">
        <v>2</v>
      </c>
      <c r="E122" s="32" t="s">
        <v>21</v>
      </c>
      <c r="F122" s="130"/>
      <c r="G122" s="130">
        <f t="shared" si="10"/>
        <v>0</v>
      </c>
      <c r="H122" s="146" t="s">
        <v>9</v>
      </c>
      <c r="I122" s="154"/>
    </row>
    <row r="123" spans="1:9" ht="18" customHeight="1">
      <c r="A123" s="14"/>
      <c r="B123" s="38" t="s">
        <v>198</v>
      </c>
      <c r="C123" s="63" t="s">
        <v>199</v>
      </c>
      <c r="D123" s="102">
        <v>5</v>
      </c>
      <c r="E123" s="32" t="s">
        <v>55</v>
      </c>
      <c r="F123" s="130"/>
      <c r="G123" s="130">
        <f t="shared" si="10"/>
        <v>0</v>
      </c>
      <c r="H123" s="146" t="s">
        <v>9</v>
      </c>
      <c r="I123" s="154"/>
    </row>
    <row r="124" spans="1:9" ht="18" customHeight="1">
      <c r="A124" s="14"/>
      <c r="B124" s="52" t="s">
        <v>227</v>
      </c>
      <c r="C124" s="82" t="s">
        <v>228</v>
      </c>
      <c r="D124" s="102">
        <v>12</v>
      </c>
      <c r="E124" s="32" t="s">
        <v>21</v>
      </c>
      <c r="F124" s="130"/>
      <c r="G124" s="130">
        <f t="shared" si="10"/>
        <v>0</v>
      </c>
      <c r="H124" s="146" t="s">
        <v>9</v>
      </c>
      <c r="I124" s="154"/>
    </row>
    <row r="125" spans="1:9" ht="18" customHeight="1">
      <c r="A125" s="14"/>
      <c r="B125" s="41" t="s">
        <v>230</v>
      </c>
      <c r="C125" s="41" t="s">
        <v>79</v>
      </c>
      <c r="D125" s="102">
        <v>20</v>
      </c>
      <c r="E125" s="32" t="s">
        <v>158</v>
      </c>
      <c r="F125" s="130"/>
      <c r="G125" s="130">
        <f t="shared" si="10"/>
        <v>0</v>
      </c>
      <c r="H125" s="146" t="s">
        <v>9</v>
      </c>
      <c r="I125" s="154"/>
    </row>
    <row r="126" spans="1:9" ht="18" customHeight="1">
      <c r="A126" s="14"/>
      <c r="B126" s="39" t="s">
        <v>7</v>
      </c>
      <c r="C126" s="82" t="s">
        <v>145</v>
      </c>
      <c r="D126" s="102">
        <v>3</v>
      </c>
      <c r="E126" s="32" t="s">
        <v>26</v>
      </c>
      <c r="F126" s="130"/>
      <c r="G126" s="130">
        <f t="shared" si="10"/>
        <v>0</v>
      </c>
      <c r="H126" s="146" t="s">
        <v>9</v>
      </c>
      <c r="I126" s="154"/>
    </row>
    <row r="127" spans="1:9" ht="18" customHeight="1">
      <c r="A127" s="14"/>
      <c r="B127" s="39" t="s">
        <v>111</v>
      </c>
      <c r="C127" s="82" t="s">
        <v>112</v>
      </c>
      <c r="D127" s="102">
        <v>4</v>
      </c>
      <c r="E127" s="32" t="s">
        <v>28</v>
      </c>
      <c r="F127" s="130"/>
      <c r="G127" s="130">
        <f t="shared" si="10"/>
        <v>0</v>
      </c>
      <c r="H127" s="146" t="s">
        <v>9</v>
      </c>
      <c r="I127" s="154"/>
    </row>
    <row r="128" spans="1:9" ht="18" customHeight="1">
      <c r="A128" s="14"/>
      <c r="B128" s="42" t="s">
        <v>39</v>
      </c>
      <c r="C128" s="82" t="s">
        <v>226</v>
      </c>
      <c r="D128" s="102">
        <v>1</v>
      </c>
      <c r="E128" s="32" t="s">
        <v>66</v>
      </c>
      <c r="F128" s="130"/>
      <c r="G128" s="130">
        <f t="shared" si="10"/>
        <v>0</v>
      </c>
      <c r="H128" s="146" t="s">
        <v>9</v>
      </c>
      <c r="I128" s="154"/>
    </row>
    <row r="129" spans="1:10" ht="18" customHeight="1">
      <c r="A129" s="14"/>
      <c r="B129" s="41" t="s">
        <v>141</v>
      </c>
      <c r="C129" s="41" t="s">
        <v>57</v>
      </c>
      <c r="D129" s="102">
        <v>1</v>
      </c>
      <c r="E129" s="32" t="s">
        <v>53</v>
      </c>
      <c r="F129" s="130"/>
      <c r="G129" s="130">
        <f t="shared" si="10"/>
        <v>0</v>
      </c>
      <c r="H129" s="146" t="s">
        <v>9</v>
      </c>
      <c r="I129" s="154"/>
    </row>
    <row r="130" spans="1:10" ht="18" customHeight="1">
      <c r="A130" s="15" t="s">
        <v>373</v>
      </c>
      <c r="B130" s="35" t="s">
        <v>326</v>
      </c>
      <c r="C130" s="45"/>
      <c r="D130" s="100"/>
      <c r="E130" s="117"/>
      <c r="F130" s="129"/>
      <c r="G130" s="129"/>
      <c r="H130" s="117"/>
      <c r="I130" s="151"/>
    </row>
    <row r="131" spans="1:10" s="6" customFormat="1" ht="18" customHeight="1">
      <c r="A131" s="13"/>
      <c r="B131" s="41" t="s">
        <v>194</v>
      </c>
      <c r="C131" s="41" t="s">
        <v>267</v>
      </c>
      <c r="D131" s="102">
        <v>1</v>
      </c>
      <c r="E131" s="32" t="s">
        <v>81</v>
      </c>
      <c r="F131" s="130"/>
      <c r="G131" s="130">
        <f t="shared" ref="G131:G141" si="11">D131*F131</f>
        <v>0</v>
      </c>
      <c r="H131" s="32" t="s">
        <v>9</v>
      </c>
      <c r="I131" s="75"/>
    </row>
    <row r="132" spans="1:10" s="6" customFormat="1" ht="18" customHeight="1">
      <c r="A132" s="14"/>
      <c r="B132" s="37" t="s">
        <v>195</v>
      </c>
      <c r="C132" s="82" t="s">
        <v>196</v>
      </c>
      <c r="D132" s="102">
        <v>1</v>
      </c>
      <c r="E132" s="32" t="s">
        <v>21</v>
      </c>
      <c r="F132" s="130"/>
      <c r="G132" s="130">
        <f t="shared" si="11"/>
        <v>0</v>
      </c>
      <c r="H132" s="146" t="s">
        <v>9</v>
      </c>
      <c r="I132" s="154"/>
    </row>
    <row r="133" spans="1:10" s="6" customFormat="1" ht="18" customHeight="1">
      <c r="A133" s="14"/>
      <c r="B133" s="37" t="s">
        <v>195</v>
      </c>
      <c r="C133" s="82" t="s">
        <v>197</v>
      </c>
      <c r="D133" s="102">
        <v>2</v>
      </c>
      <c r="E133" s="32" t="s">
        <v>21</v>
      </c>
      <c r="F133" s="130"/>
      <c r="G133" s="130">
        <f t="shared" si="11"/>
        <v>0</v>
      </c>
      <c r="H133" s="146" t="s">
        <v>9</v>
      </c>
      <c r="I133" s="154"/>
    </row>
    <row r="134" spans="1:10" s="6" customFormat="1" ht="18" customHeight="1">
      <c r="A134" s="14"/>
      <c r="B134" s="38" t="s">
        <v>198</v>
      </c>
      <c r="C134" s="63" t="s">
        <v>199</v>
      </c>
      <c r="D134" s="102">
        <v>6</v>
      </c>
      <c r="E134" s="32" t="s">
        <v>55</v>
      </c>
      <c r="F134" s="130"/>
      <c r="G134" s="130">
        <f t="shared" si="11"/>
        <v>0</v>
      </c>
      <c r="H134" s="146" t="s">
        <v>9</v>
      </c>
      <c r="I134" s="154"/>
    </row>
    <row r="135" spans="1:10" s="6" customFormat="1" ht="18" customHeight="1">
      <c r="A135" s="14"/>
      <c r="B135" s="52" t="s">
        <v>227</v>
      </c>
      <c r="C135" s="82" t="s">
        <v>228</v>
      </c>
      <c r="D135" s="102">
        <v>6</v>
      </c>
      <c r="E135" s="32" t="s">
        <v>21</v>
      </c>
      <c r="F135" s="130"/>
      <c r="G135" s="130">
        <f t="shared" si="11"/>
        <v>0</v>
      </c>
      <c r="H135" s="146" t="s">
        <v>9</v>
      </c>
      <c r="I135" s="155"/>
    </row>
    <row r="136" spans="1:10" s="6" customFormat="1" ht="18" customHeight="1">
      <c r="A136" s="14"/>
      <c r="B136" s="41" t="s">
        <v>230</v>
      </c>
      <c r="C136" s="41" t="s">
        <v>79</v>
      </c>
      <c r="D136" s="102">
        <v>10</v>
      </c>
      <c r="E136" s="32" t="s">
        <v>158</v>
      </c>
      <c r="F136" s="130"/>
      <c r="G136" s="130">
        <f t="shared" si="11"/>
        <v>0</v>
      </c>
      <c r="H136" s="146" t="s">
        <v>9</v>
      </c>
      <c r="I136" s="155"/>
    </row>
    <row r="137" spans="1:10" s="6" customFormat="1" ht="18" customHeight="1">
      <c r="A137" s="14"/>
      <c r="B137" s="39" t="s">
        <v>7</v>
      </c>
      <c r="C137" s="82" t="s">
        <v>145</v>
      </c>
      <c r="D137" s="102">
        <v>1</v>
      </c>
      <c r="E137" s="32" t="s">
        <v>26</v>
      </c>
      <c r="F137" s="130"/>
      <c r="G137" s="130">
        <f t="shared" si="11"/>
        <v>0</v>
      </c>
      <c r="H137" s="146" t="s">
        <v>9</v>
      </c>
      <c r="I137" s="155"/>
      <c r="J137" s="166"/>
    </row>
    <row r="138" spans="1:10" s="6" customFormat="1" ht="18" customHeight="1">
      <c r="A138" s="14"/>
      <c r="B138" s="39" t="s">
        <v>111</v>
      </c>
      <c r="C138" s="82" t="s">
        <v>112</v>
      </c>
      <c r="D138" s="102">
        <v>2</v>
      </c>
      <c r="E138" s="32" t="s">
        <v>28</v>
      </c>
      <c r="F138" s="130"/>
      <c r="G138" s="130">
        <f t="shared" si="11"/>
        <v>0</v>
      </c>
      <c r="H138" s="146" t="s">
        <v>9</v>
      </c>
      <c r="I138" s="155"/>
    </row>
    <row r="139" spans="1:10" s="6" customFormat="1" ht="18" customHeight="1">
      <c r="A139" s="14"/>
      <c r="B139" s="42" t="s">
        <v>39</v>
      </c>
      <c r="C139" s="82" t="s">
        <v>226</v>
      </c>
      <c r="D139" s="102">
        <v>1</v>
      </c>
      <c r="E139" s="32" t="s">
        <v>66</v>
      </c>
      <c r="F139" s="130"/>
      <c r="G139" s="130">
        <f t="shared" si="11"/>
        <v>0</v>
      </c>
      <c r="H139" s="146" t="s">
        <v>9</v>
      </c>
      <c r="I139" s="155"/>
    </row>
    <row r="140" spans="1:10" s="6" customFormat="1" ht="18" customHeight="1">
      <c r="A140" s="14"/>
      <c r="B140" s="41" t="s">
        <v>141</v>
      </c>
      <c r="C140" s="41" t="s">
        <v>57</v>
      </c>
      <c r="D140" s="102">
        <v>1</v>
      </c>
      <c r="E140" s="32" t="s">
        <v>53</v>
      </c>
      <c r="F140" s="130"/>
      <c r="G140" s="130">
        <f t="shared" si="11"/>
        <v>0</v>
      </c>
      <c r="H140" s="146" t="s">
        <v>9</v>
      </c>
      <c r="I140" s="155"/>
    </row>
    <row r="141" spans="1:10" s="6" customFormat="1" ht="18" customHeight="1">
      <c r="A141" s="14"/>
      <c r="B141" s="53" t="s">
        <v>232</v>
      </c>
      <c r="C141" s="82" t="s">
        <v>233</v>
      </c>
      <c r="D141" s="102">
        <v>3</v>
      </c>
      <c r="E141" s="32" t="s">
        <v>21</v>
      </c>
      <c r="F141" s="132"/>
      <c r="G141" s="130">
        <f t="shared" si="11"/>
        <v>0</v>
      </c>
      <c r="H141" s="146" t="s">
        <v>9</v>
      </c>
      <c r="I141" s="155"/>
    </row>
    <row r="142" spans="1:10" s="6" customFormat="1" ht="18" customHeight="1">
      <c r="A142" s="18"/>
      <c r="B142" s="41" t="s">
        <v>295</v>
      </c>
      <c r="C142" s="41" t="s">
        <v>51</v>
      </c>
      <c r="D142" s="102">
        <v>2</v>
      </c>
      <c r="E142" s="32" t="s">
        <v>26</v>
      </c>
      <c r="F142" s="131"/>
      <c r="G142" s="131"/>
      <c r="H142" s="146" t="s">
        <v>51</v>
      </c>
      <c r="I142" s="155"/>
    </row>
    <row r="143" spans="1:10" ht="18" customHeight="1">
      <c r="A143" s="22" t="s">
        <v>366</v>
      </c>
      <c r="B143" s="35" t="s">
        <v>393</v>
      </c>
      <c r="C143" s="45"/>
      <c r="D143" s="100"/>
      <c r="E143" s="117"/>
      <c r="F143" s="129"/>
      <c r="G143" s="129"/>
      <c r="H143" s="117"/>
      <c r="I143" s="151"/>
    </row>
    <row r="144" spans="1:10" ht="18" customHeight="1">
      <c r="A144" s="13"/>
      <c r="B144" s="41" t="s">
        <v>194</v>
      </c>
      <c r="C144" s="41" t="s">
        <v>398</v>
      </c>
      <c r="D144" s="102">
        <v>1</v>
      </c>
      <c r="E144" s="32" t="s">
        <v>81</v>
      </c>
      <c r="F144" s="130"/>
      <c r="G144" s="130">
        <f t="shared" ref="G144:G154" si="12">D144*F144</f>
        <v>0</v>
      </c>
      <c r="H144" s="32" t="s">
        <v>9</v>
      </c>
      <c r="I144" s="75"/>
    </row>
    <row r="145" spans="1:9" ht="18" customHeight="1">
      <c r="A145" s="14"/>
      <c r="B145" s="37" t="s">
        <v>195</v>
      </c>
      <c r="C145" s="82" t="s">
        <v>196</v>
      </c>
      <c r="D145" s="102">
        <v>1</v>
      </c>
      <c r="E145" s="32" t="s">
        <v>21</v>
      </c>
      <c r="F145" s="130"/>
      <c r="G145" s="130">
        <f t="shared" si="12"/>
        <v>0</v>
      </c>
      <c r="H145" s="146" t="s">
        <v>9</v>
      </c>
      <c r="I145" s="75"/>
    </row>
    <row r="146" spans="1:9" ht="18" customHeight="1">
      <c r="A146" s="14"/>
      <c r="B146" s="37" t="s">
        <v>195</v>
      </c>
      <c r="C146" s="82" t="s">
        <v>197</v>
      </c>
      <c r="D146" s="102">
        <v>2</v>
      </c>
      <c r="E146" s="32" t="s">
        <v>21</v>
      </c>
      <c r="F146" s="130"/>
      <c r="G146" s="130">
        <f t="shared" si="12"/>
        <v>0</v>
      </c>
      <c r="H146" s="146" t="s">
        <v>9</v>
      </c>
      <c r="I146" s="75"/>
    </row>
    <row r="147" spans="1:9" ht="18" customHeight="1">
      <c r="A147" s="14"/>
      <c r="B147" s="38" t="s">
        <v>198</v>
      </c>
      <c r="C147" s="63" t="s">
        <v>199</v>
      </c>
      <c r="D147" s="102">
        <v>5</v>
      </c>
      <c r="E147" s="32" t="s">
        <v>55</v>
      </c>
      <c r="F147" s="130"/>
      <c r="G147" s="130">
        <f t="shared" si="12"/>
        <v>0</v>
      </c>
      <c r="H147" s="146" t="s">
        <v>9</v>
      </c>
      <c r="I147" s="75" t="s">
        <v>248</v>
      </c>
    </row>
    <row r="148" spans="1:9" ht="18" customHeight="1">
      <c r="A148" s="14"/>
      <c r="B148" s="52" t="s">
        <v>227</v>
      </c>
      <c r="C148" s="82" t="s">
        <v>228</v>
      </c>
      <c r="D148" s="102">
        <v>12</v>
      </c>
      <c r="E148" s="32" t="s">
        <v>21</v>
      </c>
      <c r="F148" s="130"/>
      <c r="G148" s="130">
        <f t="shared" si="12"/>
        <v>0</v>
      </c>
      <c r="H148" s="146" t="s">
        <v>9</v>
      </c>
      <c r="I148" s="75"/>
    </row>
    <row r="149" spans="1:9" ht="18" customHeight="1">
      <c r="A149" s="14"/>
      <c r="B149" s="41" t="s">
        <v>230</v>
      </c>
      <c r="C149" s="41" t="s">
        <v>79</v>
      </c>
      <c r="D149" s="102">
        <v>20</v>
      </c>
      <c r="E149" s="32" t="s">
        <v>158</v>
      </c>
      <c r="F149" s="130"/>
      <c r="G149" s="130">
        <f t="shared" si="12"/>
        <v>0</v>
      </c>
      <c r="H149" s="146" t="s">
        <v>9</v>
      </c>
      <c r="I149" s="75"/>
    </row>
    <row r="150" spans="1:9" ht="18" customHeight="1">
      <c r="A150" s="14"/>
      <c r="B150" s="39" t="s">
        <v>7</v>
      </c>
      <c r="C150" s="82" t="s">
        <v>145</v>
      </c>
      <c r="D150" s="102">
        <v>3</v>
      </c>
      <c r="E150" s="32" t="s">
        <v>26</v>
      </c>
      <c r="F150" s="130"/>
      <c r="G150" s="130">
        <f t="shared" si="12"/>
        <v>0</v>
      </c>
      <c r="H150" s="146" t="s">
        <v>9</v>
      </c>
      <c r="I150" s="75"/>
    </row>
    <row r="151" spans="1:9" ht="18" customHeight="1">
      <c r="A151" s="14"/>
      <c r="B151" s="39" t="s">
        <v>111</v>
      </c>
      <c r="C151" s="82" t="s">
        <v>112</v>
      </c>
      <c r="D151" s="102">
        <v>4</v>
      </c>
      <c r="E151" s="32" t="s">
        <v>28</v>
      </c>
      <c r="F151" s="130"/>
      <c r="G151" s="130">
        <f t="shared" si="12"/>
        <v>0</v>
      </c>
      <c r="H151" s="146" t="s">
        <v>9</v>
      </c>
      <c r="I151" s="75"/>
    </row>
    <row r="152" spans="1:9" ht="18" customHeight="1">
      <c r="A152" s="14"/>
      <c r="B152" s="38" t="s">
        <v>129</v>
      </c>
      <c r="C152" s="82" t="s">
        <v>130</v>
      </c>
      <c r="D152" s="102">
        <v>2</v>
      </c>
      <c r="E152" s="32" t="s">
        <v>26</v>
      </c>
      <c r="F152" s="130"/>
      <c r="G152" s="130">
        <f t="shared" si="12"/>
        <v>0</v>
      </c>
      <c r="H152" s="146" t="s">
        <v>9</v>
      </c>
      <c r="I152" s="75"/>
    </row>
    <row r="153" spans="1:9" ht="18" customHeight="1">
      <c r="A153" s="14"/>
      <c r="B153" s="42" t="s">
        <v>39</v>
      </c>
      <c r="C153" s="82" t="s">
        <v>226</v>
      </c>
      <c r="D153" s="102">
        <v>1</v>
      </c>
      <c r="E153" s="32" t="s">
        <v>66</v>
      </c>
      <c r="F153" s="130"/>
      <c r="G153" s="130">
        <f t="shared" si="12"/>
        <v>0</v>
      </c>
      <c r="H153" s="146" t="s">
        <v>9</v>
      </c>
      <c r="I153" s="75"/>
    </row>
    <row r="154" spans="1:9" ht="18" customHeight="1">
      <c r="A154" s="14"/>
      <c r="B154" s="41" t="s">
        <v>141</v>
      </c>
      <c r="C154" s="41" t="s">
        <v>57</v>
      </c>
      <c r="D154" s="102">
        <v>1</v>
      </c>
      <c r="E154" s="32" t="s">
        <v>53</v>
      </c>
      <c r="F154" s="130"/>
      <c r="G154" s="130">
        <f t="shared" si="12"/>
        <v>0</v>
      </c>
      <c r="H154" s="146" t="s">
        <v>9</v>
      </c>
      <c r="I154" s="156"/>
    </row>
    <row r="155" spans="1:9" ht="18" customHeight="1">
      <c r="A155" s="15">
        <v>16</v>
      </c>
      <c r="B155" s="35" t="s">
        <v>98</v>
      </c>
      <c r="C155" s="45"/>
      <c r="D155" s="100"/>
      <c r="E155" s="117"/>
      <c r="F155" s="129"/>
      <c r="G155" s="129"/>
      <c r="H155" s="117"/>
      <c r="I155" s="150"/>
    </row>
    <row r="156" spans="1:9" ht="18" customHeight="1">
      <c r="A156" s="13"/>
      <c r="B156" s="41" t="s">
        <v>194</v>
      </c>
      <c r="C156" s="41" t="s">
        <v>377</v>
      </c>
      <c r="D156" s="102">
        <v>1</v>
      </c>
      <c r="E156" s="32" t="s">
        <v>81</v>
      </c>
      <c r="F156" s="132"/>
      <c r="G156" s="130">
        <f t="shared" ref="G156:G174" si="13">D156*F156</f>
        <v>0</v>
      </c>
      <c r="H156" s="32" t="s">
        <v>9</v>
      </c>
      <c r="I156" s="150"/>
    </row>
    <row r="157" spans="1:9" ht="18" customHeight="1">
      <c r="A157" s="14"/>
      <c r="B157" s="41" t="s">
        <v>194</v>
      </c>
      <c r="C157" s="41" t="s">
        <v>316</v>
      </c>
      <c r="D157" s="102">
        <v>8</v>
      </c>
      <c r="E157" s="32" t="s">
        <v>81</v>
      </c>
      <c r="F157" s="132"/>
      <c r="G157" s="130">
        <f t="shared" si="13"/>
        <v>0</v>
      </c>
      <c r="H157" s="32" t="s">
        <v>9</v>
      </c>
      <c r="I157" s="150"/>
    </row>
    <row r="158" spans="1:9" ht="18" customHeight="1">
      <c r="A158" s="14"/>
      <c r="B158" s="41" t="s">
        <v>194</v>
      </c>
      <c r="C158" s="41" t="s">
        <v>378</v>
      </c>
      <c r="D158" s="102">
        <v>24</v>
      </c>
      <c r="E158" s="32" t="s">
        <v>81</v>
      </c>
      <c r="F158" s="132"/>
      <c r="G158" s="130">
        <f t="shared" si="13"/>
        <v>0</v>
      </c>
      <c r="H158" s="32" t="s">
        <v>9</v>
      </c>
      <c r="I158" s="150"/>
    </row>
    <row r="159" spans="1:9" ht="18" customHeight="1">
      <c r="A159" s="14"/>
      <c r="B159" s="41" t="s">
        <v>194</v>
      </c>
      <c r="C159" s="41" t="s">
        <v>376</v>
      </c>
      <c r="D159" s="102">
        <v>71</v>
      </c>
      <c r="E159" s="32" t="s">
        <v>81</v>
      </c>
      <c r="F159" s="132"/>
      <c r="G159" s="130">
        <f t="shared" si="13"/>
        <v>0</v>
      </c>
      <c r="H159" s="32" t="s">
        <v>9</v>
      </c>
      <c r="I159" s="150"/>
    </row>
    <row r="160" spans="1:9" ht="18" customHeight="1">
      <c r="A160" s="14"/>
      <c r="B160" s="36" t="s">
        <v>194</v>
      </c>
      <c r="C160" s="36" t="s">
        <v>267</v>
      </c>
      <c r="D160" s="102">
        <v>3</v>
      </c>
      <c r="E160" s="118" t="s">
        <v>81</v>
      </c>
      <c r="F160" s="132"/>
      <c r="G160" s="130">
        <f t="shared" si="13"/>
        <v>0</v>
      </c>
      <c r="H160" s="32" t="s">
        <v>9</v>
      </c>
      <c r="I160" s="150"/>
    </row>
    <row r="161" spans="1:9" ht="18" customHeight="1">
      <c r="A161" s="14"/>
      <c r="B161" s="37" t="s">
        <v>234</v>
      </c>
      <c r="C161" s="82" t="s">
        <v>76</v>
      </c>
      <c r="D161" s="102">
        <v>434</v>
      </c>
      <c r="E161" s="118" t="s">
        <v>66</v>
      </c>
      <c r="F161" s="132"/>
      <c r="G161" s="130">
        <f t="shared" si="13"/>
        <v>0</v>
      </c>
      <c r="H161" s="32" t="s">
        <v>9</v>
      </c>
      <c r="I161" s="150"/>
    </row>
    <row r="162" spans="1:9" ht="18" customHeight="1">
      <c r="A162" s="14"/>
      <c r="B162" s="37" t="s">
        <v>195</v>
      </c>
      <c r="C162" s="82" t="s">
        <v>186</v>
      </c>
      <c r="D162" s="102">
        <v>8</v>
      </c>
      <c r="E162" s="118" t="s">
        <v>21</v>
      </c>
      <c r="F162" s="132"/>
      <c r="G162" s="130">
        <f t="shared" si="13"/>
        <v>0</v>
      </c>
      <c r="H162" s="118" t="s">
        <v>9</v>
      </c>
      <c r="I162" s="150"/>
    </row>
    <row r="163" spans="1:9" ht="18" customHeight="1">
      <c r="A163" s="14"/>
      <c r="B163" s="37" t="s">
        <v>195</v>
      </c>
      <c r="C163" s="82" t="s">
        <v>231</v>
      </c>
      <c r="D163" s="102">
        <v>24</v>
      </c>
      <c r="E163" s="118" t="s">
        <v>21</v>
      </c>
      <c r="F163" s="132"/>
      <c r="G163" s="130">
        <f t="shared" si="13"/>
        <v>0</v>
      </c>
      <c r="H163" s="118" t="s">
        <v>9</v>
      </c>
      <c r="I163" s="150"/>
    </row>
    <row r="164" spans="1:9" ht="18" customHeight="1">
      <c r="A164" s="14"/>
      <c r="B164" s="37" t="s">
        <v>195</v>
      </c>
      <c r="C164" s="82" t="s">
        <v>196</v>
      </c>
      <c r="D164" s="102">
        <v>186</v>
      </c>
      <c r="E164" s="118" t="s">
        <v>21</v>
      </c>
      <c r="F164" s="132"/>
      <c r="G164" s="130">
        <f t="shared" si="13"/>
        <v>0</v>
      </c>
      <c r="H164" s="118" t="s">
        <v>9</v>
      </c>
      <c r="I164" s="150"/>
    </row>
    <row r="165" spans="1:9" ht="18" customHeight="1">
      <c r="A165" s="14"/>
      <c r="B165" s="37" t="s">
        <v>195</v>
      </c>
      <c r="C165" s="82" t="s">
        <v>197</v>
      </c>
      <c r="D165" s="102">
        <v>4</v>
      </c>
      <c r="E165" s="118" t="s">
        <v>21</v>
      </c>
      <c r="F165" s="132"/>
      <c r="G165" s="130">
        <f t="shared" si="13"/>
        <v>0</v>
      </c>
      <c r="H165" s="118" t="s">
        <v>9</v>
      </c>
      <c r="I165" s="150"/>
    </row>
    <row r="166" spans="1:9" ht="18" customHeight="1">
      <c r="A166" s="14"/>
      <c r="B166" s="38" t="s">
        <v>198</v>
      </c>
      <c r="C166" s="63" t="s">
        <v>199</v>
      </c>
      <c r="D166" s="102">
        <v>256</v>
      </c>
      <c r="E166" s="118" t="s">
        <v>55</v>
      </c>
      <c r="F166" s="132"/>
      <c r="G166" s="130">
        <f t="shared" si="13"/>
        <v>0</v>
      </c>
      <c r="H166" s="32" t="s">
        <v>9</v>
      </c>
      <c r="I166" s="75"/>
    </row>
    <row r="167" spans="1:9" ht="18" customHeight="1">
      <c r="A167" s="14"/>
      <c r="B167" s="37" t="s">
        <v>227</v>
      </c>
      <c r="C167" s="82" t="s">
        <v>228</v>
      </c>
      <c r="D167" s="102">
        <v>584</v>
      </c>
      <c r="E167" s="118" t="s">
        <v>21</v>
      </c>
      <c r="F167" s="132"/>
      <c r="G167" s="130">
        <f t="shared" si="13"/>
        <v>0</v>
      </c>
      <c r="H167" s="118" t="s">
        <v>9</v>
      </c>
      <c r="I167" s="75"/>
    </row>
    <row r="168" spans="1:9" ht="18" customHeight="1">
      <c r="A168" s="14"/>
      <c r="B168" s="37" t="s">
        <v>227</v>
      </c>
      <c r="C168" s="82" t="s">
        <v>236</v>
      </c>
      <c r="D168" s="102">
        <v>18</v>
      </c>
      <c r="E168" s="118" t="s">
        <v>21</v>
      </c>
      <c r="F168" s="132"/>
      <c r="G168" s="130">
        <f t="shared" si="13"/>
        <v>0</v>
      </c>
      <c r="H168" s="118" t="s">
        <v>9</v>
      </c>
      <c r="I168" s="75"/>
    </row>
    <row r="169" spans="1:9" ht="18" customHeight="1">
      <c r="A169" s="14"/>
      <c r="B169" s="54" t="s">
        <v>299</v>
      </c>
      <c r="C169" s="87" t="s">
        <v>300</v>
      </c>
      <c r="D169" s="102">
        <v>1</v>
      </c>
      <c r="E169" s="32" t="s">
        <v>53</v>
      </c>
      <c r="F169" s="132"/>
      <c r="G169" s="130">
        <f t="shared" si="13"/>
        <v>0</v>
      </c>
      <c r="H169" s="32" t="s">
        <v>9</v>
      </c>
      <c r="I169" s="75"/>
    </row>
    <row r="170" spans="1:9" ht="18" customHeight="1">
      <c r="A170" s="14"/>
      <c r="B170" s="41" t="s">
        <v>230</v>
      </c>
      <c r="C170" s="41" t="s">
        <v>79</v>
      </c>
      <c r="D170" s="102">
        <v>946</v>
      </c>
      <c r="E170" s="32" t="s">
        <v>158</v>
      </c>
      <c r="F170" s="132"/>
      <c r="G170" s="130">
        <f t="shared" si="13"/>
        <v>0</v>
      </c>
      <c r="H170" s="32" t="s">
        <v>9</v>
      </c>
      <c r="I170" s="75"/>
    </row>
    <row r="171" spans="1:9" ht="18" customHeight="1">
      <c r="A171" s="14"/>
      <c r="B171" s="42" t="s">
        <v>39</v>
      </c>
      <c r="C171" s="82" t="s">
        <v>226</v>
      </c>
      <c r="D171" s="102">
        <v>107</v>
      </c>
      <c r="E171" s="118" t="s">
        <v>66</v>
      </c>
      <c r="F171" s="132"/>
      <c r="G171" s="130">
        <f t="shared" si="13"/>
        <v>0</v>
      </c>
      <c r="H171" s="32" t="s">
        <v>9</v>
      </c>
      <c r="I171" s="75"/>
    </row>
    <row r="172" spans="1:9" ht="18" customHeight="1">
      <c r="A172" s="14"/>
      <c r="B172" s="41" t="s">
        <v>141</v>
      </c>
      <c r="C172" s="75" t="s">
        <v>343</v>
      </c>
      <c r="D172" s="102">
        <v>1</v>
      </c>
      <c r="E172" s="32" t="s">
        <v>53</v>
      </c>
      <c r="F172" s="132"/>
      <c r="G172" s="130">
        <f t="shared" si="13"/>
        <v>0</v>
      </c>
      <c r="H172" s="32" t="s">
        <v>9</v>
      </c>
      <c r="I172" s="75"/>
    </row>
    <row r="173" spans="1:9" ht="18" customHeight="1">
      <c r="A173" s="14"/>
      <c r="B173" s="41" t="s">
        <v>239</v>
      </c>
      <c r="C173" s="41" t="s">
        <v>25</v>
      </c>
      <c r="D173" s="102">
        <v>1</v>
      </c>
      <c r="E173" s="32" t="s">
        <v>26</v>
      </c>
      <c r="F173" s="132"/>
      <c r="G173" s="130">
        <f t="shared" si="13"/>
        <v>0</v>
      </c>
      <c r="H173" s="32" t="s">
        <v>9</v>
      </c>
      <c r="I173" s="75"/>
    </row>
    <row r="174" spans="1:9" ht="18" customHeight="1">
      <c r="A174" s="18"/>
      <c r="B174" s="41" t="s">
        <v>213</v>
      </c>
      <c r="C174" s="41" t="s">
        <v>214</v>
      </c>
      <c r="D174" s="102">
        <v>7</v>
      </c>
      <c r="E174" s="32" t="s">
        <v>66</v>
      </c>
      <c r="F174" s="130"/>
      <c r="G174" s="130">
        <f t="shared" si="13"/>
        <v>0</v>
      </c>
      <c r="H174" s="32" t="s">
        <v>9</v>
      </c>
      <c r="I174" s="75"/>
    </row>
    <row r="175" spans="1:9" ht="18" customHeight="1">
      <c r="A175" s="23">
        <v>17</v>
      </c>
      <c r="B175" s="35" t="s">
        <v>394</v>
      </c>
      <c r="C175" s="45"/>
      <c r="D175" s="100"/>
      <c r="E175" s="117"/>
      <c r="F175" s="129"/>
      <c r="G175" s="129"/>
      <c r="H175" s="117"/>
      <c r="I175" s="150"/>
    </row>
    <row r="176" spans="1:9" ht="18" customHeight="1">
      <c r="A176" s="20"/>
      <c r="B176" s="41" t="s">
        <v>194</v>
      </c>
      <c r="C176" s="41" t="s">
        <v>267</v>
      </c>
      <c r="D176" s="102">
        <v>3</v>
      </c>
      <c r="E176" s="32" t="s">
        <v>81</v>
      </c>
      <c r="F176" s="130"/>
      <c r="G176" s="130">
        <f t="shared" ref="G176:G187" si="14">D176*F176</f>
        <v>0</v>
      </c>
      <c r="H176" s="32" t="s">
        <v>9</v>
      </c>
      <c r="I176" s="75"/>
    </row>
    <row r="177" spans="1:9" ht="18" customHeight="1">
      <c r="A177" s="24"/>
      <c r="B177" s="37" t="s">
        <v>195</v>
      </c>
      <c r="C177" s="82" t="s">
        <v>196</v>
      </c>
      <c r="D177" s="102">
        <v>5</v>
      </c>
      <c r="E177" s="32" t="s">
        <v>21</v>
      </c>
      <c r="F177" s="130"/>
      <c r="G177" s="130">
        <f t="shared" si="14"/>
        <v>0</v>
      </c>
      <c r="H177" s="146" t="s">
        <v>9</v>
      </c>
      <c r="I177" s="75"/>
    </row>
    <row r="178" spans="1:9" ht="18" customHeight="1">
      <c r="A178" s="24"/>
      <c r="B178" s="37" t="s">
        <v>195</v>
      </c>
      <c r="C178" s="82" t="s">
        <v>197</v>
      </c>
      <c r="D178" s="102">
        <v>4</v>
      </c>
      <c r="E178" s="32" t="s">
        <v>21</v>
      </c>
      <c r="F178" s="130"/>
      <c r="G178" s="130">
        <f t="shared" si="14"/>
        <v>0</v>
      </c>
      <c r="H178" s="146" t="s">
        <v>9</v>
      </c>
      <c r="I178" s="75"/>
    </row>
    <row r="179" spans="1:9" ht="18" customHeight="1">
      <c r="A179" s="24"/>
      <c r="B179" s="38" t="s">
        <v>198</v>
      </c>
      <c r="C179" s="63" t="s">
        <v>199</v>
      </c>
      <c r="D179" s="102">
        <v>18</v>
      </c>
      <c r="E179" s="32" t="s">
        <v>55</v>
      </c>
      <c r="F179" s="130"/>
      <c r="G179" s="130">
        <f t="shared" si="14"/>
        <v>0</v>
      </c>
      <c r="H179" s="146" t="s">
        <v>9</v>
      </c>
      <c r="I179" s="75"/>
    </row>
    <row r="180" spans="1:9" ht="18" customHeight="1">
      <c r="A180" s="24"/>
      <c r="B180" s="52" t="s">
        <v>227</v>
      </c>
      <c r="C180" s="82" t="s">
        <v>228</v>
      </c>
      <c r="D180" s="102">
        <v>24</v>
      </c>
      <c r="E180" s="32" t="s">
        <v>21</v>
      </c>
      <c r="F180" s="130"/>
      <c r="G180" s="130">
        <f t="shared" si="14"/>
        <v>0</v>
      </c>
      <c r="H180" s="146" t="s">
        <v>9</v>
      </c>
      <c r="I180" s="75"/>
    </row>
    <row r="181" spans="1:9" ht="18" customHeight="1">
      <c r="A181" s="24"/>
      <c r="B181" s="41" t="s">
        <v>230</v>
      </c>
      <c r="C181" s="41" t="s">
        <v>79</v>
      </c>
      <c r="D181" s="102">
        <v>40</v>
      </c>
      <c r="E181" s="32" t="s">
        <v>158</v>
      </c>
      <c r="F181" s="130"/>
      <c r="G181" s="130">
        <f t="shared" si="14"/>
        <v>0</v>
      </c>
      <c r="H181" s="146" t="s">
        <v>9</v>
      </c>
      <c r="I181" s="75"/>
    </row>
    <row r="182" spans="1:9" ht="18" customHeight="1">
      <c r="A182" s="24"/>
      <c r="B182" s="39" t="s">
        <v>341</v>
      </c>
      <c r="C182" s="82" t="s">
        <v>395</v>
      </c>
      <c r="D182" s="102">
        <v>8</v>
      </c>
      <c r="E182" s="32" t="s">
        <v>82</v>
      </c>
      <c r="F182" s="130"/>
      <c r="G182" s="130">
        <f t="shared" si="14"/>
        <v>0</v>
      </c>
      <c r="H182" s="146" t="s">
        <v>9</v>
      </c>
      <c r="I182" s="75"/>
    </row>
    <row r="183" spans="1:9" ht="18" customHeight="1">
      <c r="A183" s="24"/>
      <c r="B183" s="39" t="s">
        <v>341</v>
      </c>
      <c r="C183" s="82" t="s">
        <v>396</v>
      </c>
      <c r="D183" s="102">
        <v>2</v>
      </c>
      <c r="E183" s="32" t="s">
        <v>82</v>
      </c>
      <c r="F183" s="130"/>
      <c r="G183" s="130">
        <f t="shared" si="14"/>
        <v>0</v>
      </c>
      <c r="H183" s="146" t="s">
        <v>9</v>
      </c>
      <c r="I183" s="75"/>
    </row>
    <row r="184" spans="1:9" ht="18" customHeight="1">
      <c r="A184" s="24"/>
      <c r="B184" s="42" t="s">
        <v>271</v>
      </c>
      <c r="C184" s="82" t="s">
        <v>336</v>
      </c>
      <c r="D184" s="102">
        <v>10</v>
      </c>
      <c r="E184" s="32" t="s">
        <v>66</v>
      </c>
      <c r="F184" s="130"/>
      <c r="G184" s="130">
        <f t="shared" si="14"/>
        <v>0</v>
      </c>
      <c r="H184" s="146" t="s">
        <v>9</v>
      </c>
      <c r="I184" s="75"/>
    </row>
    <row r="185" spans="1:9" ht="18" customHeight="1">
      <c r="A185" s="24"/>
      <c r="B185" s="41" t="s">
        <v>397</v>
      </c>
      <c r="C185" s="41" t="s">
        <v>99</v>
      </c>
      <c r="D185" s="102">
        <v>2</v>
      </c>
      <c r="E185" s="32" t="s">
        <v>26</v>
      </c>
      <c r="F185" s="130"/>
      <c r="G185" s="130">
        <f t="shared" si="14"/>
        <v>0</v>
      </c>
      <c r="H185" s="146" t="s">
        <v>9</v>
      </c>
      <c r="I185" s="75"/>
    </row>
    <row r="186" spans="1:9" ht="18" customHeight="1">
      <c r="A186" s="24"/>
      <c r="B186" s="42" t="s">
        <v>39</v>
      </c>
      <c r="C186" s="82" t="s">
        <v>226</v>
      </c>
      <c r="D186" s="102">
        <v>3</v>
      </c>
      <c r="E186" s="32" t="s">
        <v>66</v>
      </c>
      <c r="F186" s="130"/>
      <c r="G186" s="130">
        <f t="shared" si="14"/>
        <v>0</v>
      </c>
      <c r="H186" s="146" t="s">
        <v>9</v>
      </c>
      <c r="I186" s="75"/>
    </row>
    <row r="187" spans="1:9" ht="18" customHeight="1">
      <c r="A187" s="25"/>
      <c r="B187" s="41" t="s">
        <v>141</v>
      </c>
      <c r="C187" s="41" t="s">
        <v>135</v>
      </c>
      <c r="D187" s="102">
        <v>1</v>
      </c>
      <c r="E187" s="32" t="s">
        <v>53</v>
      </c>
      <c r="F187" s="130"/>
      <c r="G187" s="130">
        <f t="shared" si="14"/>
        <v>0</v>
      </c>
      <c r="H187" s="146" t="s">
        <v>9</v>
      </c>
      <c r="I187" s="75"/>
    </row>
    <row r="188" spans="1:9" ht="18" customHeight="1">
      <c r="A188" s="23">
        <v>18</v>
      </c>
      <c r="B188" s="35" t="s">
        <v>399</v>
      </c>
      <c r="C188" s="45"/>
      <c r="D188" s="100"/>
      <c r="E188" s="117"/>
      <c r="F188" s="129"/>
      <c r="G188" s="129"/>
      <c r="H188" s="117"/>
      <c r="I188" s="150"/>
    </row>
    <row r="189" spans="1:9" ht="18" customHeight="1">
      <c r="A189" s="20"/>
      <c r="B189" s="41" t="s">
        <v>194</v>
      </c>
      <c r="C189" s="41" t="s">
        <v>267</v>
      </c>
      <c r="D189" s="102">
        <v>2</v>
      </c>
      <c r="E189" s="32" t="s">
        <v>81</v>
      </c>
      <c r="F189" s="130"/>
      <c r="G189" s="130">
        <f t="shared" ref="G189:G200" si="15">D189*F189</f>
        <v>0</v>
      </c>
      <c r="H189" s="32" t="s">
        <v>9</v>
      </c>
      <c r="I189" s="75"/>
    </row>
    <row r="190" spans="1:9" ht="18" customHeight="1">
      <c r="A190" s="24"/>
      <c r="B190" s="37" t="s">
        <v>195</v>
      </c>
      <c r="C190" s="82" t="s">
        <v>196</v>
      </c>
      <c r="D190" s="102">
        <v>3</v>
      </c>
      <c r="E190" s="32" t="s">
        <v>21</v>
      </c>
      <c r="F190" s="130"/>
      <c r="G190" s="130">
        <f t="shared" si="15"/>
        <v>0</v>
      </c>
      <c r="H190" s="146" t="s">
        <v>9</v>
      </c>
      <c r="I190" s="75"/>
    </row>
    <row r="191" spans="1:9" ht="18" customHeight="1">
      <c r="A191" s="24"/>
      <c r="B191" s="37" t="s">
        <v>195</v>
      </c>
      <c r="C191" s="82" t="s">
        <v>197</v>
      </c>
      <c r="D191" s="102">
        <v>4</v>
      </c>
      <c r="E191" s="32" t="s">
        <v>21</v>
      </c>
      <c r="F191" s="130"/>
      <c r="G191" s="130">
        <f t="shared" si="15"/>
        <v>0</v>
      </c>
      <c r="H191" s="146" t="s">
        <v>9</v>
      </c>
      <c r="I191" s="75"/>
    </row>
    <row r="192" spans="1:9" ht="18" customHeight="1">
      <c r="A192" s="24"/>
      <c r="B192" s="38" t="s">
        <v>198</v>
      </c>
      <c r="C192" s="63" t="s">
        <v>199</v>
      </c>
      <c r="D192" s="102">
        <v>12</v>
      </c>
      <c r="E192" s="32" t="s">
        <v>55</v>
      </c>
      <c r="F192" s="130"/>
      <c r="G192" s="130">
        <f t="shared" si="15"/>
        <v>0</v>
      </c>
      <c r="H192" s="146" t="s">
        <v>9</v>
      </c>
      <c r="I192" s="75"/>
    </row>
    <row r="193" spans="1:9" ht="18" customHeight="1">
      <c r="A193" s="24"/>
      <c r="B193" s="52" t="s">
        <v>227</v>
      </c>
      <c r="C193" s="82" t="s">
        <v>228</v>
      </c>
      <c r="D193" s="102">
        <v>12</v>
      </c>
      <c r="E193" s="32" t="s">
        <v>21</v>
      </c>
      <c r="F193" s="130"/>
      <c r="G193" s="130">
        <f t="shared" si="15"/>
        <v>0</v>
      </c>
      <c r="H193" s="146" t="s">
        <v>9</v>
      </c>
      <c r="I193" s="75"/>
    </row>
    <row r="194" spans="1:9" ht="18" customHeight="1">
      <c r="A194" s="24"/>
      <c r="B194" s="41" t="s">
        <v>230</v>
      </c>
      <c r="C194" s="41" t="s">
        <v>79</v>
      </c>
      <c r="D194" s="102">
        <v>20</v>
      </c>
      <c r="E194" s="32" t="s">
        <v>158</v>
      </c>
      <c r="F194" s="130"/>
      <c r="G194" s="130">
        <f t="shared" si="15"/>
        <v>0</v>
      </c>
      <c r="H194" s="146" t="s">
        <v>9</v>
      </c>
      <c r="I194" s="75"/>
    </row>
    <row r="195" spans="1:9" ht="18" customHeight="1">
      <c r="A195" s="24"/>
      <c r="B195" s="39" t="s">
        <v>341</v>
      </c>
      <c r="C195" s="82" t="s">
        <v>395</v>
      </c>
      <c r="D195" s="102">
        <v>8</v>
      </c>
      <c r="E195" s="32" t="s">
        <v>82</v>
      </c>
      <c r="F195" s="130"/>
      <c r="G195" s="130">
        <f t="shared" si="15"/>
        <v>0</v>
      </c>
      <c r="H195" s="146" t="s">
        <v>9</v>
      </c>
      <c r="I195" s="75"/>
    </row>
    <row r="196" spans="1:9" ht="18" customHeight="1">
      <c r="A196" s="24"/>
      <c r="B196" s="39" t="s">
        <v>341</v>
      </c>
      <c r="C196" s="82" t="s">
        <v>396</v>
      </c>
      <c r="D196" s="102">
        <v>2</v>
      </c>
      <c r="E196" s="32" t="s">
        <v>82</v>
      </c>
      <c r="F196" s="130"/>
      <c r="G196" s="130">
        <f t="shared" si="15"/>
        <v>0</v>
      </c>
      <c r="H196" s="146" t="s">
        <v>9</v>
      </c>
      <c r="I196" s="75"/>
    </row>
    <row r="197" spans="1:9" ht="18" customHeight="1">
      <c r="A197" s="24"/>
      <c r="B197" s="42" t="s">
        <v>271</v>
      </c>
      <c r="C197" s="82" t="s">
        <v>336</v>
      </c>
      <c r="D197" s="102">
        <v>10</v>
      </c>
      <c r="E197" s="32" t="s">
        <v>66</v>
      </c>
      <c r="F197" s="130"/>
      <c r="G197" s="130">
        <f t="shared" si="15"/>
        <v>0</v>
      </c>
      <c r="H197" s="146" t="s">
        <v>9</v>
      </c>
      <c r="I197" s="75"/>
    </row>
    <row r="198" spans="1:9" ht="18" customHeight="1">
      <c r="A198" s="24"/>
      <c r="B198" s="41" t="s">
        <v>397</v>
      </c>
      <c r="C198" s="41" t="s">
        <v>99</v>
      </c>
      <c r="D198" s="102">
        <v>2</v>
      </c>
      <c r="E198" s="32" t="s">
        <v>26</v>
      </c>
      <c r="F198" s="130"/>
      <c r="G198" s="130">
        <f t="shared" si="15"/>
        <v>0</v>
      </c>
      <c r="H198" s="146" t="s">
        <v>9</v>
      </c>
      <c r="I198" s="75"/>
    </row>
    <row r="199" spans="1:9" ht="18" customHeight="1">
      <c r="A199" s="24"/>
      <c r="B199" s="42" t="s">
        <v>39</v>
      </c>
      <c r="C199" s="82" t="s">
        <v>226</v>
      </c>
      <c r="D199" s="102">
        <v>2</v>
      </c>
      <c r="E199" s="32" t="s">
        <v>66</v>
      </c>
      <c r="F199" s="130"/>
      <c r="G199" s="130">
        <f t="shared" si="15"/>
        <v>0</v>
      </c>
      <c r="H199" s="146" t="s">
        <v>9</v>
      </c>
      <c r="I199" s="75"/>
    </row>
    <row r="200" spans="1:9" ht="18" customHeight="1">
      <c r="A200" s="25"/>
      <c r="B200" s="41" t="s">
        <v>141</v>
      </c>
      <c r="C200" s="41" t="s">
        <v>135</v>
      </c>
      <c r="D200" s="102">
        <v>1</v>
      </c>
      <c r="E200" s="32" t="s">
        <v>53</v>
      </c>
      <c r="F200" s="130"/>
      <c r="G200" s="130">
        <f t="shared" si="15"/>
        <v>0</v>
      </c>
      <c r="H200" s="146" t="s">
        <v>9</v>
      </c>
      <c r="I200" s="75"/>
    </row>
    <row r="201" spans="1:9" ht="18" customHeight="1">
      <c r="A201" s="15">
        <v>19</v>
      </c>
      <c r="B201" s="35" t="s">
        <v>259</v>
      </c>
      <c r="C201" s="45"/>
      <c r="D201" s="100"/>
      <c r="E201" s="117"/>
      <c r="F201" s="129"/>
      <c r="G201" s="129"/>
      <c r="H201" s="117"/>
      <c r="I201" s="150"/>
    </row>
    <row r="202" spans="1:9" ht="18" customHeight="1">
      <c r="A202" s="13"/>
      <c r="B202" s="49" t="s">
        <v>191</v>
      </c>
      <c r="C202" s="85" t="s">
        <v>205</v>
      </c>
      <c r="D202" s="105">
        <v>24</v>
      </c>
      <c r="E202" s="121" t="s">
        <v>82</v>
      </c>
      <c r="F202" s="131"/>
      <c r="G202" s="131"/>
      <c r="H202" s="121" t="s">
        <v>9</v>
      </c>
      <c r="I202" s="75"/>
    </row>
    <row r="203" spans="1:9" ht="18" customHeight="1">
      <c r="A203" s="14"/>
      <c r="B203" s="49" t="s">
        <v>12</v>
      </c>
      <c r="C203" s="85" t="s">
        <v>205</v>
      </c>
      <c r="D203" s="105">
        <v>1</v>
      </c>
      <c r="E203" s="121" t="s">
        <v>53</v>
      </c>
      <c r="F203" s="131"/>
      <c r="G203" s="131"/>
      <c r="H203" s="121" t="s">
        <v>9</v>
      </c>
      <c r="I203" s="75"/>
    </row>
    <row r="204" spans="1:9" ht="18" customHeight="1">
      <c r="A204" s="14"/>
      <c r="B204" s="55" t="s">
        <v>103</v>
      </c>
      <c r="C204" s="41" t="s">
        <v>206</v>
      </c>
      <c r="D204" s="102">
        <v>322</v>
      </c>
      <c r="E204" s="32" t="s">
        <v>158</v>
      </c>
      <c r="F204" s="130"/>
      <c r="G204" s="130">
        <f t="shared" ref="G204:G218" si="16">D204*F204</f>
        <v>0</v>
      </c>
      <c r="H204" s="32" t="s">
        <v>9</v>
      </c>
      <c r="I204" s="75"/>
    </row>
    <row r="205" spans="1:9" ht="18" customHeight="1">
      <c r="A205" s="14"/>
      <c r="B205" s="39" t="s">
        <v>7</v>
      </c>
      <c r="C205" s="82" t="s">
        <v>145</v>
      </c>
      <c r="D205" s="102">
        <v>6</v>
      </c>
      <c r="E205" s="32" t="s">
        <v>26</v>
      </c>
      <c r="F205" s="130"/>
      <c r="G205" s="130">
        <f t="shared" si="16"/>
        <v>0</v>
      </c>
      <c r="H205" s="32" t="s">
        <v>9</v>
      </c>
      <c r="I205" s="75"/>
    </row>
    <row r="206" spans="1:9" ht="18" customHeight="1">
      <c r="A206" s="14"/>
      <c r="B206" s="39" t="s">
        <v>111</v>
      </c>
      <c r="C206" s="82" t="s">
        <v>112</v>
      </c>
      <c r="D206" s="102">
        <v>130</v>
      </c>
      <c r="E206" s="32" t="s">
        <v>28</v>
      </c>
      <c r="F206" s="130"/>
      <c r="G206" s="130">
        <f t="shared" si="16"/>
        <v>0</v>
      </c>
      <c r="H206" s="32" t="s">
        <v>9</v>
      </c>
      <c r="I206" s="75"/>
    </row>
    <row r="207" spans="1:9" ht="18" customHeight="1">
      <c r="A207" s="14"/>
      <c r="B207" s="40" t="s">
        <v>126</v>
      </c>
      <c r="C207" s="82" t="s">
        <v>128</v>
      </c>
      <c r="D207" s="102">
        <v>2</v>
      </c>
      <c r="E207" s="32" t="s">
        <v>26</v>
      </c>
      <c r="F207" s="130"/>
      <c r="G207" s="130">
        <f t="shared" si="16"/>
        <v>0</v>
      </c>
      <c r="H207" s="32" t="s">
        <v>9</v>
      </c>
      <c r="I207" s="75"/>
    </row>
    <row r="208" spans="1:9" ht="18" customHeight="1">
      <c r="A208" s="14"/>
      <c r="B208" s="40" t="s">
        <v>129</v>
      </c>
      <c r="C208" s="82" t="s">
        <v>130</v>
      </c>
      <c r="D208" s="102">
        <v>5</v>
      </c>
      <c r="E208" s="32" t="s">
        <v>26</v>
      </c>
      <c r="F208" s="130"/>
      <c r="G208" s="130">
        <f t="shared" si="16"/>
        <v>0</v>
      </c>
      <c r="H208" s="32" t="s">
        <v>9</v>
      </c>
      <c r="I208" s="75"/>
    </row>
    <row r="209" spans="1:9" ht="18" customHeight="1">
      <c r="A209" s="14"/>
      <c r="B209" s="37" t="s">
        <v>208</v>
      </c>
      <c r="C209" s="82" t="s">
        <v>211</v>
      </c>
      <c r="D209" s="105">
        <v>3</v>
      </c>
      <c r="E209" s="32" t="s">
        <v>26</v>
      </c>
      <c r="F209" s="130"/>
      <c r="G209" s="130">
        <f t="shared" si="16"/>
        <v>0</v>
      </c>
      <c r="H209" s="32" t="s">
        <v>9</v>
      </c>
      <c r="I209" s="75"/>
    </row>
    <row r="210" spans="1:9" ht="18" customHeight="1">
      <c r="A210" s="14"/>
      <c r="B210" s="55" t="s">
        <v>212</v>
      </c>
      <c r="C210" s="41"/>
      <c r="D210" s="105">
        <v>1</v>
      </c>
      <c r="E210" s="32" t="s">
        <v>53</v>
      </c>
      <c r="F210" s="130"/>
      <c r="G210" s="130">
        <f t="shared" si="16"/>
        <v>0</v>
      </c>
      <c r="H210" s="32" t="s">
        <v>9</v>
      </c>
      <c r="I210" s="75"/>
    </row>
    <row r="211" spans="1:9" ht="18" customHeight="1">
      <c r="A211" s="14"/>
      <c r="B211" s="55" t="s">
        <v>213</v>
      </c>
      <c r="C211" s="41" t="s">
        <v>214</v>
      </c>
      <c r="D211" s="105">
        <v>3</v>
      </c>
      <c r="E211" s="32" t="s">
        <v>66</v>
      </c>
      <c r="F211" s="130"/>
      <c r="G211" s="130">
        <f t="shared" si="16"/>
        <v>0</v>
      </c>
      <c r="H211" s="32" t="s">
        <v>9</v>
      </c>
      <c r="I211" s="75"/>
    </row>
    <row r="212" spans="1:9" ht="18" customHeight="1">
      <c r="A212" s="14"/>
      <c r="B212" s="56" t="s">
        <v>90</v>
      </c>
      <c r="C212" s="36"/>
      <c r="D212" s="102">
        <v>24</v>
      </c>
      <c r="E212" s="118" t="s">
        <v>26</v>
      </c>
      <c r="F212" s="130"/>
      <c r="G212" s="130">
        <f t="shared" si="16"/>
        <v>0</v>
      </c>
      <c r="H212" s="32" t="s">
        <v>9</v>
      </c>
      <c r="I212" s="75"/>
    </row>
    <row r="213" spans="1:9" ht="18" customHeight="1">
      <c r="A213" s="14"/>
      <c r="B213" s="55" t="s">
        <v>216</v>
      </c>
      <c r="C213" s="41" t="s">
        <v>218</v>
      </c>
      <c r="D213" s="105">
        <v>8</v>
      </c>
      <c r="E213" s="32" t="s">
        <v>26</v>
      </c>
      <c r="F213" s="130"/>
      <c r="G213" s="130">
        <f t="shared" si="16"/>
        <v>0</v>
      </c>
      <c r="H213" s="32" t="s">
        <v>9</v>
      </c>
      <c r="I213" s="75"/>
    </row>
    <row r="214" spans="1:9" ht="18" customHeight="1">
      <c r="A214" s="14"/>
      <c r="B214" s="56" t="s">
        <v>61</v>
      </c>
      <c r="C214" s="53" t="s">
        <v>302</v>
      </c>
      <c r="D214" s="104">
        <v>1</v>
      </c>
      <c r="E214" s="118" t="s">
        <v>53</v>
      </c>
      <c r="F214" s="132"/>
      <c r="G214" s="132">
        <f t="shared" si="16"/>
        <v>0</v>
      </c>
      <c r="H214" s="118" t="s">
        <v>9</v>
      </c>
      <c r="I214" s="75"/>
    </row>
    <row r="215" spans="1:9" ht="18" customHeight="1">
      <c r="A215" s="14"/>
      <c r="B215" s="56" t="s">
        <v>170</v>
      </c>
      <c r="C215" s="36" t="s">
        <v>25</v>
      </c>
      <c r="D215" s="104">
        <v>2</v>
      </c>
      <c r="E215" s="118" t="s">
        <v>26</v>
      </c>
      <c r="F215" s="132"/>
      <c r="G215" s="132">
        <f t="shared" si="16"/>
        <v>0</v>
      </c>
      <c r="H215" s="118" t="s">
        <v>9</v>
      </c>
      <c r="I215" s="75"/>
    </row>
    <row r="216" spans="1:9" ht="18" customHeight="1">
      <c r="A216" s="14"/>
      <c r="B216" s="56" t="s">
        <v>239</v>
      </c>
      <c r="C216" s="36" t="s">
        <v>25</v>
      </c>
      <c r="D216" s="101">
        <v>1</v>
      </c>
      <c r="E216" s="118" t="s">
        <v>26</v>
      </c>
      <c r="F216" s="132"/>
      <c r="G216" s="132">
        <f t="shared" si="16"/>
        <v>0</v>
      </c>
      <c r="H216" s="118" t="s">
        <v>9</v>
      </c>
      <c r="I216" s="75"/>
    </row>
    <row r="217" spans="1:9" ht="18" customHeight="1">
      <c r="A217" s="24"/>
      <c r="B217" s="56" t="s">
        <v>141</v>
      </c>
      <c r="C217" s="88" t="s">
        <v>220</v>
      </c>
      <c r="D217" s="101">
        <v>1</v>
      </c>
      <c r="E217" s="118" t="s">
        <v>53</v>
      </c>
      <c r="F217" s="132"/>
      <c r="G217" s="132">
        <f t="shared" si="16"/>
        <v>0</v>
      </c>
      <c r="H217" s="147" t="s">
        <v>9</v>
      </c>
      <c r="I217" s="75"/>
    </row>
    <row r="218" spans="1:9" ht="18" customHeight="1">
      <c r="A218" s="24"/>
      <c r="B218" s="55" t="s">
        <v>67</v>
      </c>
      <c r="C218" s="89" t="s">
        <v>69</v>
      </c>
      <c r="D218" s="102">
        <v>1</v>
      </c>
      <c r="E218" s="32" t="s">
        <v>26</v>
      </c>
      <c r="F218" s="130"/>
      <c r="G218" s="130">
        <f t="shared" si="16"/>
        <v>0</v>
      </c>
      <c r="H218" s="146" t="s">
        <v>9</v>
      </c>
      <c r="I218" s="75"/>
    </row>
    <row r="219" spans="1:9" ht="18" customHeight="1">
      <c r="A219" s="12">
        <v>20</v>
      </c>
      <c r="B219" s="45" t="s">
        <v>321</v>
      </c>
      <c r="C219" s="45"/>
      <c r="D219" s="100"/>
      <c r="E219" s="117"/>
      <c r="F219" s="129"/>
      <c r="G219" s="129"/>
      <c r="H219" s="117"/>
      <c r="I219" s="150"/>
    </row>
    <row r="220" spans="1:9" s="2" customFormat="1" ht="18" customHeight="1">
      <c r="A220" s="24"/>
      <c r="B220" s="55" t="s">
        <v>191</v>
      </c>
      <c r="C220" s="41" t="s">
        <v>205</v>
      </c>
      <c r="D220" s="102">
        <v>24</v>
      </c>
      <c r="E220" s="32" t="s">
        <v>82</v>
      </c>
      <c r="F220" s="131"/>
      <c r="G220" s="131"/>
      <c r="H220" s="32" t="s">
        <v>9</v>
      </c>
      <c r="I220" s="41"/>
    </row>
    <row r="221" spans="1:9" ht="18" customHeight="1">
      <c r="A221" s="24"/>
      <c r="B221" s="55" t="s">
        <v>103</v>
      </c>
      <c r="C221" s="41" t="s">
        <v>206</v>
      </c>
      <c r="D221" s="102">
        <v>322</v>
      </c>
      <c r="E221" s="32" t="s">
        <v>158</v>
      </c>
      <c r="F221" s="132"/>
      <c r="G221" s="130">
        <f t="shared" ref="G221:G228" si="17">D221*F221</f>
        <v>0</v>
      </c>
      <c r="H221" s="146" t="s">
        <v>9</v>
      </c>
      <c r="I221" s="41"/>
    </row>
    <row r="222" spans="1:9" ht="18" customHeight="1">
      <c r="A222" s="24"/>
      <c r="B222" s="37" t="s">
        <v>208</v>
      </c>
      <c r="C222" s="82" t="s">
        <v>211</v>
      </c>
      <c r="D222" s="102">
        <v>3</v>
      </c>
      <c r="E222" s="32" t="s">
        <v>26</v>
      </c>
      <c r="F222" s="132"/>
      <c r="G222" s="130">
        <f t="shared" si="17"/>
        <v>0</v>
      </c>
      <c r="H222" s="146" t="s">
        <v>9</v>
      </c>
      <c r="I222" s="41"/>
    </row>
    <row r="223" spans="1:9" ht="18" customHeight="1">
      <c r="A223" s="24"/>
      <c r="B223" s="55" t="s">
        <v>212</v>
      </c>
      <c r="C223" s="41"/>
      <c r="D223" s="102">
        <v>1</v>
      </c>
      <c r="E223" s="32" t="s">
        <v>53</v>
      </c>
      <c r="F223" s="132"/>
      <c r="G223" s="130">
        <f t="shared" si="17"/>
        <v>0</v>
      </c>
      <c r="H223" s="146" t="s">
        <v>9</v>
      </c>
      <c r="I223" s="41"/>
    </row>
    <row r="224" spans="1:9" ht="18" customHeight="1">
      <c r="A224" s="24"/>
      <c r="B224" s="55" t="s">
        <v>213</v>
      </c>
      <c r="C224" s="41" t="s">
        <v>214</v>
      </c>
      <c r="D224" s="102">
        <v>3</v>
      </c>
      <c r="E224" s="32" t="s">
        <v>66</v>
      </c>
      <c r="F224" s="132"/>
      <c r="G224" s="130">
        <f t="shared" si="17"/>
        <v>0</v>
      </c>
      <c r="H224" s="146" t="s">
        <v>9</v>
      </c>
      <c r="I224" s="41"/>
    </row>
    <row r="225" spans="1:9" ht="18" customHeight="1">
      <c r="A225" s="24"/>
      <c r="B225" s="55" t="s">
        <v>216</v>
      </c>
      <c r="C225" s="41" t="s">
        <v>218</v>
      </c>
      <c r="D225" s="102">
        <v>8</v>
      </c>
      <c r="E225" s="32" t="s">
        <v>26</v>
      </c>
      <c r="F225" s="132"/>
      <c r="G225" s="130">
        <f t="shared" si="17"/>
        <v>0</v>
      </c>
      <c r="H225" s="146" t="s">
        <v>9</v>
      </c>
      <c r="I225" s="41"/>
    </row>
    <row r="226" spans="1:9" ht="18" customHeight="1">
      <c r="A226" s="24"/>
      <c r="B226" s="56" t="s">
        <v>61</v>
      </c>
      <c r="C226" s="53" t="s">
        <v>302</v>
      </c>
      <c r="D226" s="101">
        <v>1</v>
      </c>
      <c r="E226" s="118" t="s">
        <v>53</v>
      </c>
      <c r="F226" s="132"/>
      <c r="G226" s="132">
        <f t="shared" si="17"/>
        <v>0</v>
      </c>
      <c r="H226" s="118" t="s">
        <v>9</v>
      </c>
      <c r="I226" s="41"/>
    </row>
    <row r="227" spans="1:9" ht="18" customHeight="1">
      <c r="A227" s="24"/>
      <c r="B227" s="55" t="s">
        <v>225</v>
      </c>
      <c r="C227" s="41"/>
      <c r="D227" s="102">
        <v>1</v>
      </c>
      <c r="E227" s="32" t="s">
        <v>53</v>
      </c>
      <c r="F227" s="132"/>
      <c r="G227" s="130">
        <f t="shared" si="17"/>
        <v>0</v>
      </c>
      <c r="H227" s="146" t="s">
        <v>9</v>
      </c>
      <c r="I227" s="41"/>
    </row>
    <row r="228" spans="1:9" ht="18" customHeight="1">
      <c r="A228" s="25"/>
      <c r="B228" s="55" t="s">
        <v>67</v>
      </c>
      <c r="C228" s="41" t="s">
        <v>147</v>
      </c>
      <c r="D228" s="102">
        <v>2</v>
      </c>
      <c r="E228" s="32" t="s">
        <v>26</v>
      </c>
      <c r="F228" s="132"/>
      <c r="G228" s="130">
        <f t="shared" si="17"/>
        <v>0</v>
      </c>
      <c r="H228" s="146" t="s">
        <v>9</v>
      </c>
      <c r="I228" s="41"/>
    </row>
    <row r="229" spans="1:9" ht="18" customHeight="1">
      <c r="A229" s="12">
        <v>21</v>
      </c>
      <c r="B229" s="35" t="s">
        <v>94</v>
      </c>
      <c r="C229" s="45"/>
      <c r="D229" s="100"/>
      <c r="E229" s="117"/>
      <c r="F229" s="129"/>
      <c r="G229" s="129"/>
      <c r="H229" s="117"/>
      <c r="I229" s="150"/>
    </row>
    <row r="230" spans="1:9" ht="18" customHeight="1">
      <c r="A230" s="20"/>
      <c r="B230" s="57" t="s">
        <v>380</v>
      </c>
      <c r="C230" s="90" t="s">
        <v>54</v>
      </c>
      <c r="D230" s="106">
        <v>32</v>
      </c>
      <c r="E230" s="122" t="s">
        <v>21</v>
      </c>
      <c r="F230" s="106"/>
      <c r="G230" s="106">
        <f>SUM(D230*F230)</f>
        <v>0</v>
      </c>
      <c r="H230" s="146" t="s">
        <v>9</v>
      </c>
      <c r="I230" s="75"/>
    </row>
    <row r="231" spans="1:9" ht="18" customHeight="1">
      <c r="A231" s="26"/>
      <c r="B231" s="39" t="s">
        <v>381</v>
      </c>
      <c r="C231" s="90" t="s">
        <v>142</v>
      </c>
      <c r="D231" s="102">
        <v>8</v>
      </c>
      <c r="E231" s="32" t="s">
        <v>202</v>
      </c>
      <c r="F231" s="130"/>
      <c r="G231" s="130">
        <f>D231*F231</f>
        <v>0</v>
      </c>
      <c r="H231" s="146" t="s">
        <v>9</v>
      </c>
      <c r="I231" s="75"/>
    </row>
    <row r="232" spans="1:9" ht="18" customHeight="1">
      <c r="A232" s="26"/>
      <c r="B232" s="52" t="s">
        <v>306</v>
      </c>
      <c r="C232" s="41" t="s">
        <v>210</v>
      </c>
      <c r="D232" s="102">
        <v>8</v>
      </c>
      <c r="E232" s="32" t="s">
        <v>26</v>
      </c>
      <c r="F232" s="135"/>
      <c r="G232" s="130">
        <f>D232*F232</f>
        <v>0</v>
      </c>
      <c r="H232" s="146" t="s">
        <v>9</v>
      </c>
      <c r="I232" s="75"/>
    </row>
    <row r="233" spans="1:9" ht="18" customHeight="1">
      <c r="A233" s="12">
        <v>22</v>
      </c>
      <c r="B233" s="58" t="s">
        <v>95</v>
      </c>
      <c r="C233" s="91"/>
      <c r="D233" s="107"/>
      <c r="E233" s="123"/>
      <c r="F233" s="137"/>
      <c r="G233" s="137"/>
      <c r="H233" s="123"/>
      <c r="I233" s="157"/>
    </row>
    <row r="234" spans="1:9" s="6" customFormat="1" ht="18" customHeight="1">
      <c r="A234" s="13"/>
      <c r="B234" s="59"/>
      <c r="C234" s="59"/>
      <c r="D234" s="108"/>
      <c r="E234" s="20"/>
      <c r="F234" s="138"/>
      <c r="G234" s="138">
        <f>D234*F234</f>
        <v>0</v>
      </c>
      <c r="H234" s="148" t="s">
        <v>9</v>
      </c>
      <c r="I234" s="158"/>
    </row>
    <row r="235" spans="1:9" s="6" customFormat="1" ht="18" customHeight="1">
      <c r="A235" s="15">
        <v>23</v>
      </c>
      <c r="B235" s="60" t="s">
        <v>372</v>
      </c>
      <c r="C235" s="60"/>
      <c r="D235" s="109"/>
      <c r="E235" s="12"/>
      <c r="F235" s="139"/>
      <c r="G235" s="139"/>
      <c r="H235" s="12"/>
      <c r="I235" s="4"/>
    </row>
    <row r="236" spans="1:9" s="2" customFormat="1" ht="18" customHeight="1">
      <c r="A236" s="20"/>
      <c r="B236" s="55" t="s">
        <v>163</v>
      </c>
      <c r="C236" s="41" t="s">
        <v>205</v>
      </c>
      <c r="D236" s="102">
        <v>7</v>
      </c>
      <c r="E236" s="32" t="s">
        <v>82</v>
      </c>
      <c r="F236" s="131"/>
      <c r="G236" s="131"/>
      <c r="H236" s="32" t="s">
        <v>9</v>
      </c>
      <c r="I236" s="4"/>
    </row>
    <row r="237" spans="1:9" s="2" customFormat="1" ht="18" customHeight="1">
      <c r="A237" s="24"/>
      <c r="B237" s="49" t="s">
        <v>12</v>
      </c>
      <c r="C237" s="85" t="s">
        <v>205</v>
      </c>
      <c r="D237" s="105">
        <v>1</v>
      </c>
      <c r="E237" s="121" t="s">
        <v>53</v>
      </c>
      <c r="F237" s="131"/>
      <c r="G237" s="131"/>
      <c r="H237" s="121" t="s">
        <v>9</v>
      </c>
      <c r="I237" s="4"/>
    </row>
    <row r="238" spans="1:9" s="6" customFormat="1" ht="18" customHeight="1">
      <c r="A238" s="14"/>
      <c r="B238" s="61" t="s">
        <v>7</v>
      </c>
      <c r="C238" s="82" t="s">
        <v>145</v>
      </c>
      <c r="D238" s="102">
        <v>27</v>
      </c>
      <c r="E238" s="32" t="s">
        <v>26</v>
      </c>
      <c r="F238" s="132"/>
      <c r="G238" s="130">
        <f t="shared" ref="G238:G249" si="18">D238*F238</f>
        <v>0</v>
      </c>
      <c r="H238" s="32" t="s">
        <v>9</v>
      </c>
      <c r="I238" s="4"/>
    </row>
    <row r="239" spans="1:9" s="6" customFormat="1" ht="18" customHeight="1">
      <c r="A239" s="14"/>
      <c r="B239" s="55" t="s">
        <v>159</v>
      </c>
      <c r="C239" s="41" t="s">
        <v>244</v>
      </c>
      <c r="D239" s="102">
        <v>74</v>
      </c>
      <c r="E239" s="32" t="s">
        <v>28</v>
      </c>
      <c r="F239" s="132"/>
      <c r="G239" s="130">
        <f t="shared" si="18"/>
        <v>0</v>
      </c>
      <c r="H239" s="32" t="s">
        <v>9</v>
      </c>
      <c r="I239" s="4"/>
    </row>
    <row r="240" spans="1:9" s="6" customFormat="1" ht="18" customHeight="1">
      <c r="A240" s="14"/>
      <c r="B240" s="62" t="s">
        <v>23</v>
      </c>
      <c r="C240" s="63" t="s">
        <v>59</v>
      </c>
      <c r="D240" s="102">
        <v>1</v>
      </c>
      <c r="E240" s="32" t="s">
        <v>26</v>
      </c>
      <c r="F240" s="132"/>
      <c r="G240" s="130">
        <f t="shared" si="18"/>
        <v>0</v>
      </c>
      <c r="H240" s="32" t="s">
        <v>9</v>
      </c>
      <c r="I240" s="4"/>
    </row>
    <row r="241" spans="1:9" s="6" customFormat="1" ht="18" customHeight="1">
      <c r="A241" s="14"/>
      <c r="B241" s="62" t="s">
        <v>229</v>
      </c>
      <c r="C241" s="63"/>
      <c r="D241" s="102">
        <v>1</v>
      </c>
      <c r="E241" s="32" t="s">
        <v>26</v>
      </c>
      <c r="F241" s="132"/>
      <c r="G241" s="130">
        <f t="shared" si="18"/>
        <v>0</v>
      </c>
      <c r="H241" s="32" t="s">
        <v>9</v>
      </c>
      <c r="I241" s="4"/>
    </row>
    <row r="242" spans="1:9" s="6" customFormat="1" ht="18" customHeight="1">
      <c r="A242" s="14"/>
      <c r="B242" s="56" t="s">
        <v>148</v>
      </c>
      <c r="C242" s="63" t="s">
        <v>245</v>
      </c>
      <c r="D242" s="102">
        <v>1</v>
      </c>
      <c r="E242" s="32" t="s">
        <v>26</v>
      </c>
      <c r="F242" s="132"/>
      <c r="G242" s="130">
        <f t="shared" si="18"/>
        <v>0</v>
      </c>
      <c r="H242" s="32" t="s">
        <v>9</v>
      </c>
      <c r="I242" s="4"/>
    </row>
    <row r="243" spans="1:9" s="6" customFormat="1" ht="18" customHeight="1">
      <c r="A243" s="14"/>
      <c r="B243" s="62" t="s">
        <v>126</v>
      </c>
      <c r="C243" s="82" t="s">
        <v>128</v>
      </c>
      <c r="D243" s="102">
        <v>1</v>
      </c>
      <c r="E243" s="32" t="s">
        <v>26</v>
      </c>
      <c r="F243" s="132"/>
      <c r="G243" s="130">
        <f t="shared" si="18"/>
        <v>0</v>
      </c>
      <c r="H243" s="32" t="s">
        <v>9</v>
      </c>
      <c r="I243" s="4"/>
    </row>
    <row r="244" spans="1:9" s="6" customFormat="1" ht="18" customHeight="1">
      <c r="A244" s="14"/>
      <c r="B244" s="56" t="s">
        <v>208</v>
      </c>
      <c r="C244" s="82" t="s">
        <v>211</v>
      </c>
      <c r="D244" s="102">
        <v>3</v>
      </c>
      <c r="E244" s="32" t="s">
        <v>26</v>
      </c>
      <c r="F244" s="132"/>
      <c r="G244" s="130">
        <f t="shared" si="18"/>
        <v>0</v>
      </c>
      <c r="H244" s="32" t="s">
        <v>9</v>
      </c>
      <c r="I244" s="4"/>
    </row>
    <row r="245" spans="1:9" s="6" customFormat="1" ht="18" customHeight="1">
      <c r="A245" s="14"/>
      <c r="B245" s="55" t="s">
        <v>212</v>
      </c>
      <c r="C245" s="41"/>
      <c r="D245" s="102">
        <v>1</v>
      </c>
      <c r="E245" s="32" t="s">
        <v>53</v>
      </c>
      <c r="F245" s="132"/>
      <c r="G245" s="130">
        <f t="shared" si="18"/>
        <v>0</v>
      </c>
      <c r="H245" s="32" t="s">
        <v>9</v>
      </c>
      <c r="I245" s="4"/>
    </row>
    <row r="246" spans="1:9" s="6" customFormat="1" ht="18" customHeight="1">
      <c r="A246" s="14"/>
      <c r="B246" s="61" t="s">
        <v>138</v>
      </c>
      <c r="C246" s="82" t="s">
        <v>92</v>
      </c>
      <c r="D246" s="102">
        <v>3</v>
      </c>
      <c r="E246" s="32" t="s">
        <v>55</v>
      </c>
      <c r="F246" s="132"/>
      <c r="G246" s="130">
        <f t="shared" si="18"/>
        <v>0</v>
      </c>
      <c r="H246" s="32" t="s">
        <v>9</v>
      </c>
      <c r="I246" s="4"/>
    </row>
    <row r="247" spans="1:9" s="6" customFormat="1" ht="18" customHeight="1">
      <c r="A247" s="14"/>
      <c r="B247" s="56" t="s">
        <v>216</v>
      </c>
      <c r="C247" s="36" t="s">
        <v>218</v>
      </c>
      <c r="D247" s="101">
        <v>3</v>
      </c>
      <c r="E247" s="118" t="s">
        <v>26</v>
      </c>
      <c r="F247" s="132"/>
      <c r="G247" s="132">
        <f t="shared" si="18"/>
        <v>0</v>
      </c>
      <c r="H247" s="146" t="s">
        <v>9</v>
      </c>
      <c r="I247" s="4"/>
    </row>
    <row r="248" spans="1:9" s="6" customFormat="1" ht="18" customHeight="1">
      <c r="A248" s="14"/>
      <c r="B248" s="56" t="s">
        <v>61</v>
      </c>
      <c r="C248" s="53" t="s">
        <v>222</v>
      </c>
      <c r="D248" s="101">
        <v>1</v>
      </c>
      <c r="E248" s="118" t="s">
        <v>53</v>
      </c>
      <c r="F248" s="132"/>
      <c r="G248" s="132">
        <f t="shared" si="18"/>
        <v>0</v>
      </c>
      <c r="H248" s="147" t="s">
        <v>9</v>
      </c>
      <c r="I248" s="4"/>
    </row>
    <row r="249" spans="1:9" s="6" customFormat="1" ht="18" customHeight="1">
      <c r="A249" s="18"/>
      <c r="B249" s="55" t="s">
        <v>213</v>
      </c>
      <c r="C249" s="41" t="s">
        <v>214</v>
      </c>
      <c r="D249" s="102">
        <v>2</v>
      </c>
      <c r="E249" s="32" t="s">
        <v>66</v>
      </c>
      <c r="F249" s="130"/>
      <c r="G249" s="130">
        <f t="shared" si="18"/>
        <v>0</v>
      </c>
      <c r="H249" s="32" t="s">
        <v>9</v>
      </c>
      <c r="I249" s="4"/>
    </row>
    <row r="250" spans="1:9" ht="18" customHeight="1">
      <c r="A250" s="23">
        <v>24</v>
      </c>
      <c r="B250" s="58" t="s">
        <v>320</v>
      </c>
      <c r="C250" s="91"/>
      <c r="D250" s="107"/>
      <c r="E250" s="123"/>
      <c r="F250" s="137"/>
      <c r="G250" s="137"/>
      <c r="H250" s="123"/>
      <c r="I250" s="157"/>
    </row>
    <row r="251" spans="1:9" s="2" customFormat="1" ht="18" customHeight="1">
      <c r="A251" s="13"/>
      <c r="B251" s="41" t="s">
        <v>163</v>
      </c>
      <c r="C251" s="41" t="s">
        <v>205</v>
      </c>
      <c r="D251" s="102">
        <v>7</v>
      </c>
      <c r="E251" s="32" t="s">
        <v>82</v>
      </c>
      <c r="F251" s="131"/>
      <c r="G251" s="131"/>
      <c r="H251" s="32" t="s">
        <v>9</v>
      </c>
      <c r="I251" s="89" t="s">
        <v>221</v>
      </c>
    </row>
    <row r="252" spans="1:9" s="6" customFormat="1" ht="18" customHeight="1">
      <c r="A252" s="14"/>
      <c r="B252" s="41" t="s">
        <v>103</v>
      </c>
      <c r="C252" s="41" t="s">
        <v>206</v>
      </c>
      <c r="D252" s="102">
        <v>234</v>
      </c>
      <c r="E252" s="32" t="s">
        <v>158</v>
      </c>
      <c r="F252" s="130"/>
      <c r="G252" s="130">
        <f t="shared" ref="G252:G262" si="19">D252*F252</f>
        <v>0</v>
      </c>
      <c r="H252" s="32" t="s">
        <v>9</v>
      </c>
      <c r="I252" s="89" t="s">
        <v>383</v>
      </c>
    </row>
    <row r="253" spans="1:9" ht="18" customHeight="1">
      <c r="A253" s="14"/>
      <c r="B253" s="39" t="s">
        <v>7</v>
      </c>
      <c r="C253" s="82" t="s">
        <v>145</v>
      </c>
      <c r="D253" s="101">
        <v>18</v>
      </c>
      <c r="E253" s="118" t="s">
        <v>26</v>
      </c>
      <c r="F253" s="132"/>
      <c r="G253" s="130">
        <f t="shared" si="19"/>
        <v>0</v>
      </c>
      <c r="H253" s="32" t="s">
        <v>9</v>
      </c>
      <c r="I253" s="53"/>
    </row>
    <row r="254" spans="1:9" ht="18" customHeight="1">
      <c r="A254" s="14"/>
      <c r="B254" s="39" t="s">
        <v>111</v>
      </c>
      <c r="C254" s="82" t="s">
        <v>112</v>
      </c>
      <c r="D254" s="101">
        <v>54</v>
      </c>
      <c r="E254" s="118" t="s">
        <v>28</v>
      </c>
      <c r="F254" s="132"/>
      <c r="G254" s="130">
        <f t="shared" si="19"/>
        <v>0</v>
      </c>
      <c r="H254" s="32" t="s">
        <v>9</v>
      </c>
      <c r="I254" s="53"/>
    </row>
    <row r="255" spans="1:9" ht="18" customHeight="1">
      <c r="A255" s="14"/>
      <c r="B255" s="40" t="s">
        <v>129</v>
      </c>
      <c r="C255" s="82" t="s">
        <v>130</v>
      </c>
      <c r="D255" s="102">
        <v>4</v>
      </c>
      <c r="E255" s="32" t="s">
        <v>26</v>
      </c>
      <c r="F255" s="130"/>
      <c r="G255" s="130">
        <f t="shared" si="19"/>
        <v>0</v>
      </c>
      <c r="H255" s="32" t="s">
        <v>9</v>
      </c>
      <c r="I255" s="53"/>
    </row>
    <row r="256" spans="1:9" ht="18" customHeight="1">
      <c r="A256" s="14"/>
      <c r="B256" s="40" t="s">
        <v>126</v>
      </c>
      <c r="C256" s="82" t="s">
        <v>128</v>
      </c>
      <c r="D256" s="102">
        <v>1</v>
      </c>
      <c r="E256" s="32" t="s">
        <v>26</v>
      </c>
      <c r="F256" s="132"/>
      <c r="G256" s="130">
        <f t="shared" si="19"/>
        <v>0</v>
      </c>
      <c r="H256" s="32" t="s">
        <v>9</v>
      </c>
      <c r="I256" s="53"/>
    </row>
    <row r="257" spans="1:9" ht="18" customHeight="1">
      <c r="A257" s="14"/>
      <c r="B257" s="41" t="s">
        <v>213</v>
      </c>
      <c r="C257" s="41" t="s">
        <v>214</v>
      </c>
      <c r="D257" s="102">
        <v>1</v>
      </c>
      <c r="E257" s="32" t="s">
        <v>66</v>
      </c>
      <c r="F257" s="132"/>
      <c r="G257" s="130">
        <f t="shared" si="19"/>
        <v>0</v>
      </c>
      <c r="H257" s="32" t="s">
        <v>9</v>
      </c>
      <c r="I257" s="53" t="s">
        <v>344</v>
      </c>
    </row>
    <row r="258" spans="1:9" ht="18" customHeight="1">
      <c r="A258" s="14"/>
      <c r="B258" s="39" t="s">
        <v>138</v>
      </c>
      <c r="C258" s="82" t="s">
        <v>92</v>
      </c>
      <c r="D258" s="102">
        <v>5</v>
      </c>
      <c r="E258" s="32" t="s">
        <v>55</v>
      </c>
      <c r="F258" s="132"/>
      <c r="G258" s="130">
        <f t="shared" si="19"/>
        <v>0</v>
      </c>
      <c r="H258" s="146" t="s">
        <v>9</v>
      </c>
      <c r="I258" s="75"/>
    </row>
    <row r="259" spans="1:9" ht="18" customHeight="1">
      <c r="A259" s="14"/>
      <c r="B259" s="36" t="s">
        <v>216</v>
      </c>
      <c r="C259" s="36" t="s">
        <v>218</v>
      </c>
      <c r="D259" s="101">
        <v>3</v>
      </c>
      <c r="E259" s="118" t="s">
        <v>26</v>
      </c>
      <c r="F259" s="132"/>
      <c r="G259" s="132">
        <f t="shared" si="19"/>
        <v>0</v>
      </c>
      <c r="H259" s="146" t="s">
        <v>9</v>
      </c>
      <c r="I259" s="75" t="s">
        <v>344</v>
      </c>
    </row>
    <row r="260" spans="1:9" ht="18" customHeight="1">
      <c r="A260" s="14"/>
      <c r="B260" s="36" t="s">
        <v>61</v>
      </c>
      <c r="C260" s="53" t="s">
        <v>222</v>
      </c>
      <c r="D260" s="101">
        <v>1</v>
      </c>
      <c r="E260" s="118" t="s">
        <v>53</v>
      </c>
      <c r="F260" s="132"/>
      <c r="G260" s="132">
        <f t="shared" si="19"/>
        <v>0</v>
      </c>
      <c r="H260" s="147" t="s">
        <v>9</v>
      </c>
      <c r="I260" s="53"/>
    </row>
    <row r="261" spans="1:9" ht="18" customHeight="1">
      <c r="A261" s="14"/>
      <c r="B261" s="41" t="s">
        <v>67</v>
      </c>
      <c r="C261" s="89" t="s">
        <v>69</v>
      </c>
      <c r="D261" s="102">
        <v>1</v>
      </c>
      <c r="E261" s="32" t="s">
        <v>26</v>
      </c>
      <c r="F261" s="130"/>
      <c r="G261" s="130">
        <f t="shared" si="19"/>
        <v>0</v>
      </c>
      <c r="H261" s="146" t="s">
        <v>9</v>
      </c>
      <c r="I261" s="53"/>
    </row>
    <row r="262" spans="1:9" ht="18" customHeight="1">
      <c r="A262" s="14"/>
      <c r="B262" s="53" t="s">
        <v>83</v>
      </c>
      <c r="C262" s="53" t="s">
        <v>317</v>
      </c>
      <c r="D262" s="101">
        <v>1</v>
      </c>
      <c r="E262" s="118" t="s">
        <v>53</v>
      </c>
      <c r="F262" s="132"/>
      <c r="G262" s="132">
        <f t="shared" si="19"/>
        <v>0</v>
      </c>
      <c r="H262" s="147" t="s">
        <v>9</v>
      </c>
      <c r="I262" s="53"/>
    </row>
    <row r="263" spans="1:9" ht="18" customHeight="1">
      <c r="A263" s="12">
        <v>25</v>
      </c>
      <c r="B263" s="35" t="s">
        <v>70</v>
      </c>
      <c r="C263" s="45"/>
      <c r="D263" s="100"/>
      <c r="E263" s="117"/>
      <c r="F263" s="129"/>
      <c r="G263" s="129"/>
      <c r="H263" s="117"/>
      <c r="I263" s="150"/>
    </row>
    <row r="264" spans="1:9" ht="18" customHeight="1">
      <c r="A264" s="20"/>
      <c r="B264" s="46" t="s">
        <v>7</v>
      </c>
      <c r="C264" s="82" t="s">
        <v>145</v>
      </c>
      <c r="D264" s="102">
        <v>12</v>
      </c>
      <c r="E264" s="32" t="s">
        <v>26</v>
      </c>
      <c r="F264" s="130"/>
      <c r="G264" s="130">
        <f t="shared" ref="G264:G273" si="20">D264*F264</f>
        <v>0</v>
      </c>
      <c r="H264" s="32" t="s">
        <v>9</v>
      </c>
      <c r="I264" s="32"/>
    </row>
    <row r="265" spans="1:9" ht="18" customHeight="1">
      <c r="A265" s="24"/>
      <c r="B265" s="46" t="s">
        <v>111</v>
      </c>
      <c r="C265" s="82" t="s">
        <v>112</v>
      </c>
      <c r="D265" s="102">
        <v>36</v>
      </c>
      <c r="E265" s="32" t="s">
        <v>28</v>
      </c>
      <c r="F265" s="130"/>
      <c r="G265" s="130">
        <f t="shared" si="20"/>
        <v>0</v>
      </c>
      <c r="H265" s="32" t="s">
        <v>9</v>
      </c>
      <c r="I265" s="32"/>
    </row>
    <row r="266" spans="1:9" ht="18" customHeight="1">
      <c r="A266" s="24"/>
      <c r="B266" s="53" t="s">
        <v>126</v>
      </c>
      <c r="C266" s="82" t="s">
        <v>128</v>
      </c>
      <c r="D266" s="102">
        <v>1</v>
      </c>
      <c r="E266" s="32" t="s">
        <v>26</v>
      </c>
      <c r="F266" s="130"/>
      <c r="G266" s="130">
        <f t="shared" si="20"/>
        <v>0</v>
      </c>
      <c r="H266" s="32" t="s">
        <v>9</v>
      </c>
      <c r="I266" s="89"/>
    </row>
    <row r="267" spans="1:9" ht="18" customHeight="1">
      <c r="A267" s="24"/>
      <c r="B267" s="41" t="s">
        <v>213</v>
      </c>
      <c r="C267" s="41" t="s">
        <v>214</v>
      </c>
      <c r="D267" s="102">
        <v>1</v>
      </c>
      <c r="E267" s="32" t="s">
        <v>66</v>
      </c>
      <c r="F267" s="132"/>
      <c r="G267" s="130">
        <f t="shared" si="20"/>
        <v>0</v>
      </c>
      <c r="H267" s="32" t="s">
        <v>9</v>
      </c>
      <c r="I267" s="32"/>
    </row>
    <row r="268" spans="1:9" ht="18" customHeight="1">
      <c r="A268" s="24"/>
      <c r="B268" s="39" t="s">
        <v>138</v>
      </c>
      <c r="C268" s="82" t="s">
        <v>92</v>
      </c>
      <c r="D268" s="102">
        <v>3</v>
      </c>
      <c r="E268" s="32" t="s">
        <v>55</v>
      </c>
      <c r="F268" s="132"/>
      <c r="G268" s="130">
        <f t="shared" si="20"/>
        <v>0</v>
      </c>
      <c r="H268" s="146" t="s">
        <v>9</v>
      </c>
      <c r="I268" s="32"/>
    </row>
    <row r="269" spans="1:9" ht="18" customHeight="1">
      <c r="A269" s="24"/>
      <c r="B269" s="36" t="s">
        <v>170</v>
      </c>
      <c r="C269" s="36" t="s">
        <v>25</v>
      </c>
      <c r="D269" s="101">
        <v>1</v>
      </c>
      <c r="E269" s="118" t="s">
        <v>26</v>
      </c>
      <c r="F269" s="132"/>
      <c r="G269" s="132">
        <f t="shared" si="20"/>
        <v>0</v>
      </c>
      <c r="H269" s="118" t="s">
        <v>9</v>
      </c>
      <c r="I269" s="75"/>
    </row>
    <row r="270" spans="1:9" ht="18" customHeight="1">
      <c r="A270" s="24"/>
      <c r="B270" s="36" t="s">
        <v>239</v>
      </c>
      <c r="C270" s="36" t="s">
        <v>25</v>
      </c>
      <c r="D270" s="101">
        <v>1</v>
      </c>
      <c r="E270" s="118" t="s">
        <v>26</v>
      </c>
      <c r="F270" s="132"/>
      <c r="G270" s="132">
        <f t="shared" si="20"/>
        <v>0</v>
      </c>
      <c r="H270" s="118" t="s">
        <v>9</v>
      </c>
      <c r="I270" s="75"/>
    </row>
    <row r="271" spans="1:9" ht="18" customHeight="1">
      <c r="A271" s="24"/>
      <c r="B271" s="36" t="s">
        <v>141</v>
      </c>
      <c r="C271" s="88" t="s">
        <v>220</v>
      </c>
      <c r="D271" s="101">
        <v>1</v>
      </c>
      <c r="E271" s="118" t="s">
        <v>53</v>
      </c>
      <c r="F271" s="132"/>
      <c r="G271" s="132">
        <f t="shared" si="20"/>
        <v>0</v>
      </c>
      <c r="H271" s="147" t="s">
        <v>9</v>
      </c>
      <c r="I271" s="75"/>
    </row>
    <row r="272" spans="1:9" ht="18" customHeight="1">
      <c r="A272" s="24"/>
      <c r="B272" s="41" t="s">
        <v>67</v>
      </c>
      <c r="C272" s="89" t="s">
        <v>69</v>
      </c>
      <c r="D272" s="102">
        <v>1</v>
      </c>
      <c r="E272" s="32" t="s">
        <v>26</v>
      </c>
      <c r="F272" s="130"/>
      <c r="G272" s="130">
        <f t="shared" si="20"/>
        <v>0</v>
      </c>
      <c r="H272" s="146" t="s">
        <v>9</v>
      </c>
      <c r="I272" s="75"/>
    </row>
    <row r="273" spans="1:9" ht="18" customHeight="1">
      <c r="A273" s="25"/>
      <c r="B273" s="63" t="s">
        <v>127</v>
      </c>
      <c r="C273" s="63" t="s">
        <v>54</v>
      </c>
      <c r="D273" s="110">
        <v>8</v>
      </c>
      <c r="E273" s="124" t="s">
        <v>21</v>
      </c>
      <c r="F273" s="130"/>
      <c r="G273" s="130">
        <f t="shared" si="20"/>
        <v>0</v>
      </c>
      <c r="H273" s="146" t="s">
        <v>9</v>
      </c>
      <c r="I273" s="53" t="s">
        <v>374</v>
      </c>
    </row>
    <row r="274" spans="1:9" ht="18" customHeight="1">
      <c r="A274" s="12">
        <v>26</v>
      </c>
      <c r="B274" s="35" t="s">
        <v>104</v>
      </c>
      <c r="C274" s="45"/>
      <c r="D274" s="100"/>
      <c r="E274" s="117"/>
      <c r="F274" s="129"/>
      <c r="G274" s="129"/>
      <c r="H274" s="117"/>
      <c r="I274" s="53"/>
    </row>
    <row r="275" spans="1:9" ht="18" customHeight="1">
      <c r="A275" s="14"/>
      <c r="B275" s="39" t="s">
        <v>7</v>
      </c>
      <c r="C275" s="82" t="s">
        <v>145</v>
      </c>
      <c r="D275" s="102">
        <v>3</v>
      </c>
      <c r="E275" s="32" t="s">
        <v>26</v>
      </c>
      <c r="F275" s="132"/>
      <c r="G275" s="130">
        <f t="shared" ref="G275:G286" si="21">D275*F275</f>
        <v>0</v>
      </c>
      <c r="H275" s="32" t="s">
        <v>9</v>
      </c>
      <c r="I275" s="53"/>
    </row>
    <row r="276" spans="1:9" ht="18" customHeight="1">
      <c r="A276" s="14"/>
      <c r="B276" s="41" t="s">
        <v>159</v>
      </c>
      <c r="C276" s="41" t="s">
        <v>244</v>
      </c>
      <c r="D276" s="102">
        <v>90</v>
      </c>
      <c r="E276" s="32" t="s">
        <v>28</v>
      </c>
      <c r="F276" s="132"/>
      <c r="G276" s="130">
        <f t="shared" si="21"/>
        <v>0</v>
      </c>
      <c r="H276" s="32" t="s">
        <v>9</v>
      </c>
      <c r="I276" s="53" t="s">
        <v>349</v>
      </c>
    </row>
    <row r="277" spans="1:9" ht="18" customHeight="1">
      <c r="A277" s="14"/>
      <c r="B277" s="40" t="s">
        <v>129</v>
      </c>
      <c r="C277" s="82" t="s">
        <v>130</v>
      </c>
      <c r="D277" s="102">
        <v>6</v>
      </c>
      <c r="E277" s="32" t="s">
        <v>26</v>
      </c>
      <c r="F277" s="132"/>
      <c r="G277" s="130">
        <f t="shared" si="21"/>
        <v>0</v>
      </c>
      <c r="H277" s="32" t="s">
        <v>9</v>
      </c>
      <c r="I277" s="53"/>
    </row>
    <row r="278" spans="1:9" ht="18" customHeight="1">
      <c r="A278" s="14"/>
      <c r="B278" s="40" t="s">
        <v>126</v>
      </c>
      <c r="C278" s="82" t="s">
        <v>128</v>
      </c>
      <c r="D278" s="101">
        <v>1</v>
      </c>
      <c r="E278" s="118" t="s">
        <v>26</v>
      </c>
      <c r="F278" s="132"/>
      <c r="G278" s="130">
        <f t="shared" si="21"/>
        <v>0</v>
      </c>
      <c r="H278" s="32" t="s">
        <v>9</v>
      </c>
      <c r="I278" s="53"/>
    </row>
    <row r="279" spans="1:9" ht="18" customHeight="1">
      <c r="A279" s="14"/>
      <c r="B279" s="41" t="s">
        <v>243</v>
      </c>
      <c r="C279" s="41" t="s">
        <v>58</v>
      </c>
      <c r="D279" s="102">
        <v>2</v>
      </c>
      <c r="E279" s="32" t="s">
        <v>26</v>
      </c>
      <c r="F279" s="132"/>
      <c r="G279" s="130">
        <f t="shared" si="21"/>
        <v>0</v>
      </c>
      <c r="H279" s="32" t="s">
        <v>9</v>
      </c>
      <c r="I279" s="53"/>
    </row>
    <row r="280" spans="1:9" ht="18" customHeight="1">
      <c r="A280" s="14"/>
      <c r="B280" s="39" t="s">
        <v>138</v>
      </c>
      <c r="C280" s="82" t="s">
        <v>92</v>
      </c>
      <c r="D280" s="102">
        <v>3</v>
      </c>
      <c r="E280" s="32" t="s">
        <v>55</v>
      </c>
      <c r="F280" s="132"/>
      <c r="G280" s="130">
        <f t="shared" si="21"/>
        <v>0</v>
      </c>
      <c r="H280" s="32" t="s">
        <v>9</v>
      </c>
      <c r="I280" s="53"/>
    </row>
    <row r="281" spans="1:9" ht="18" customHeight="1">
      <c r="A281" s="14"/>
      <c r="B281" s="37" t="s">
        <v>208</v>
      </c>
      <c r="C281" s="82" t="s">
        <v>211</v>
      </c>
      <c r="D281" s="102">
        <v>3</v>
      </c>
      <c r="E281" s="32" t="s">
        <v>26</v>
      </c>
      <c r="F281" s="130"/>
      <c r="G281" s="130">
        <f t="shared" si="21"/>
        <v>0</v>
      </c>
      <c r="H281" s="32" t="s">
        <v>9</v>
      </c>
      <c r="I281" s="53"/>
    </row>
    <row r="282" spans="1:9" ht="18" customHeight="1">
      <c r="A282" s="14"/>
      <c r="B282" s="41" t="s">
        <v>212</v>
      </c>
      <c r="C282" s="41"/>
      <c r="D282" s="102">
        <v>1</v>
      </c>
      <c r="E282" s="32" t="s">
        <v>53</v>
      </c>
      <c r="F282" s="130"/>
      <c r="G282" s="130">
        <f t="shared" si="21"/>
        <v>0</v>
      </c>
      <c r="H282" s="32" t="s">
        <v>9</v>
      </c>
      <c r="I282" s="53"/>
    </row>
    <row r="283" spans="1:9" ht="18" customHeight="1">
      <c r="A283" s="14"/>
      <c r="B283" s="36" t="s">
        <v>216</v>
      </c>
      <c r="C283" s="36" t="s">
        <v>218</v>
      </c>
      <c r="D283" s="101">
        <v>3</v>
      </c>
      <c r="E283" s="118" t="s">
        <v>26</v>
      </c>
      <c r="F283" s="132"/>
      <c r="G283" s="132">
        <f t="shared" si="21"/>
        <v>0</v>
      </c>
      <c r="H283" s="146" t="s">
        <v>9</v>
      </c>
      <c r="I283" s="53"/>
    </row>
    <row r="284" spans="1:9" ht="18" customHeight="1">
      <c r="A284" s="14"/>
      <c r="B284" s="36" t="s">
        <v>61</v>
      </c>
      <c r="C284" s="53" t="s">
        <v>222</v>
      </c>
      <c r="D284" s="101">
        <v>1</v>
      </c>
      <c r="E284" s="118" t="s">
        <v>53</v>
      </c>
      <c r="F284" s="132"/>
      <c r="G284" s="132">
        <f t="shared" si="21"/>
        <v>0</v>
      </c>
      <c r="H284" s="147" t="s">
        <v>9</v>
      </c>
      <c r="I284" s="53"/>
    </row>
    <row r="285" spans="1:9" ht="18" customHeight="1">
      <c r="A285" s="14"/>
      <c r="B285" s="36" t="s">
        <v>379</v>
      </c>
      <c r="C285" s="36" t="s">
        <v>25</v>
      </c>
      <c r="D285" s="101">
        <v>1</v>
      </c>
      <c r="E285" s="118" t="s">
        <v>26</v>
      </c>
      <c r="F285" s="132"/>
      <c r="G285" s="132">
        <f t="shared" si="21"/>
        <v>0</v>
      </c>
      <c r="H285" s="118" t="s">
        <v>9</v>
      </c>
      <c r="I285" s="53"/>
    </row>
    <row r="286" spans="1:9" ht="18" customHeight="1">
      <c r="A286" s="14"/>
      <c r="B286" s="36" t="s">
        <v>141</v>
      </c>
      <c r="C286" s="88" t="s">
        <v>220</v>
      </c>
      <c r="D286" s="101">
        <v>1</v>
      </c>
      <c r="E286" s="118" t="s">
        <v>53</v>
      </c>
      <c r="F286" s="132"/>
      <c r="G286" s="132">
        <f t="shared" si="21"/>
        <v>0</v>
      </c>
      <c r="H286" s="147" t="s">
        <v>9</v>
      </c>
      <c r="I286" s="53"/>
    </row>
    <row r="287" spans="1:9" ht="18" customHeight="1">
      <c r="A287" s="12">
        <v>27</v>
      </c>
      <c r="B287" s="35" t="s">
        <v>179</v>
      </c>
      <c r="C287" s="45"/>
      <c r="D287" s="100"/>
      <c r="E287" s="117"/>
      <c r="F287" s="129"/>
      <c r="G287" s="129"/>
      <c r="H287" s="117"/>
      <c r="I287" s="150"/>
    </row>
    <row r="288" spans="1:9" s="6" customFormat="1" ht="18" customHeight="1">
      <c r="A288" s="14"/>
      <c r="B288" s="39" t="s">
        <v>7</v>
      </c>
      <c r="C288" s="82" t="s">
        <v>145</v>
      </c>
      <c r="D288" s="102">
        <v>2</v>
      </c>
      <c r="E288" s="32" t="s">
        <v>26</v>
      </c>
      <c r="F288" s="132"/>
      <c r="G288" s="130">
        <f>D288*F288</f>
        <v>0</v>
      </c>
      <c r="H288" s="32" t="s">
        <v>9</v>
      </c>
      <c r="I288" s="159"/>
    </row>
    <row r="289" spans="1:9" s="6" customFormat="1" ht="18" customHeight="1">
      <c r="A289" s="14"/>
      <c r="B289" s="41" t="s">
        <v>159</v>
      </c>
      <c r="C289" s="41" t="s">
        <v>244</v>
      </c>
      <c r="D289" s="102">
        <v>20</v>
      </c>
      <c r="E289" s="32" t="s">
        <v>28</v>
      </c>
      <c r="F289" s="132"/>
      <c r="G289" s="130">
        <f>D289*F289</f>
        <v>0</v>
      </c>
      <c r="H289" s="32" t="s">
        <v>9</v>
      </c>
      <c r="I289" s="159"/>
    </row>
    <row r="290" spans="1:9" s="6" customFormat="1" ht="18" customHeight="1">
      <c r="A290" s="14"/>
      <c r="B290" s="40" t="s">
        <v>126</v>
      </c>
      <c r="C290" s="82" t="s">
        <v>128</v>
      </c>
      <c r="D290" s="101">
        <v>1</v>
      </c>
      <c r="E290" s="118" t="s">
        <v>26</v>
      </c>
      <c r="F290" s="132"/>
      <c r="G290" s="130">
        <f>D290*F290</f>
        <v>0</v>
      </c>
      <c r="H290" s="32" t="s">
        <v>9</v>
      </c>
      <c r="I290" s="75"/>
    </row>
    <row r="291" spans="1:9" s="6" customFormat="1" ht="18" customHeight="1">
      <c r="A291" s="14"/>
      <c r="B291" s="41" t="s">
        <v>243</v>
      </c>
      <c r="C291" s="41" t="s">
        <v>58</v>
      </c>
      <c r="D291" s="102">
        <v>1</v>
      </c>
      <c r="E291" s="32" t="s">
        <v>26</v>
      </c>
      <c r="F291" s="132"/>
      <c r="G291" s="130">
        <f>D291*F291</f>
        <v>0</v>
      </c>
      <c r="H291" s="32" t="s">
        <v>9</v>
      </c>
      <c r="I291" s="75"/>
    </row>
    <row r="292" spans="1:9" s="6" customFormat="1" ht="18" customHeight="1">
      <c r="A292" s="14"/>
      <c r="B292" s="39" t="s">
        <v>138</v>
      </c>
      <c r="C292" s="82" t="s">
        <v>92</v>
      </c>
      <c r="D292" s="102">
        <v>2</v>
      </c>
      <c r="E292" s="32" t="s">
        <v>55</v>
      </c>
      <c r="F292" s="132"/>
      <c r="G292" s="130">
        <f>D292*F292</f>
        <v>0</v>
      </c>
      <c r="H292" s="32" t="s">
        <v>9</v>
      </c>
      <c r="I292" s="75"/>
    </row>
    <row r="293" spans="1:9" ht="18" customHeight="1">
      <c r="A293" s="15">
        <v>28</v>
      </c>
      <c r="B293" s="35" t="s">
        <v>260</v>
      </c>
      <c r="C293" s="45"/>
      <c r="D293" s="100"/>
      <c r="E293" s="117"/>
      <c r="F293" s="129"/>
      <c r="G293" s="129"/>
      <c r="H293" s="117"/>
      <c r="I293" s="156"/>
    </row>
    <row r="294" spans="1:9" ht="18" customHeight="1">
      <c r="A294" s="20"/>
      <c r="B294" s="55" t="s">
        <v>159</v>
      </c>
      <c r="C294" s="41" t="s">
        <v>244</v>
      </c>
      <c r="D294" s="102">
        <v>60</v>
      </c>
      <c r="E294" s="32" t="s">
        <v>28</v>
      </c>
      <c r="F294" s="132"/>
      <c r="G294" s="130">
        <f>D294*F294</f>
        <v>0</v>
      </c>
      <c r="H294" s="32" t="s">
        <v>9</v>
      </c>
      <c r="I294" s="156"/>
    </row>
    <row r="295" spans="1:9" ht="18" customHeight="1">
      <c r="A295" s="27"/>
      <c r="B295" s="57" t="s">
        <v>328</v>
      </c>
      <c r="C295" s="90" t="s">
        <v>31</v>
      </c>
      <c r="D295" s="106">
        <v>9</v>
      </c>
      <c r="E295" s="122" t="s">
        <v>21</v>
      </c>
      <c r="F295" s="106"/>
      <c r="G295" s="106">
        <f>SUM(D295*F295)</f>
        <v>0</v>
      </c>
      <c r="H295" s="146" t="s">
        <v>9</v>
      </c>
      <c r="I295" s="156"/>
    </row>
    <row r="296" spans="1:9" ht="18" customHeight="1">
      <c r="A296" s="23">
        <v>29</v>
      </c>
      <c r="B296" s="64" t="s">
        <v>322</v>
      </c>
      <c r="C296" s="45"/>
      <c r="D296" s="100"/>
      <c r="E296" s="117"/>
      <c r="F296" s="129"/>
      <c r="G296" s="129"/>
      <c r="H296" s="117"/>
      <c r="I296" s="150"/>
    </row>
    <row r="297" spans="1:9" ht="18" customHeight="1">
      <c r="A297" s="20"/>
      <c r="B297" s="63" t="s">
        <v>384</v>
      </c>
      <c r="C297" s="63" t="s">
        <v>204</v>
      </c>
      <c r="D297" s="102">
        <v>7</v>
      </c>
      <c r="E297" s="32" t="s">
        <v>209</v>
      </c>
      <c r="F297" s="130"/>
      <c r="G297" s="130">
        <f>D297*F297</f>
        <v>0</v>
      </c>
      <c r="H297" s="146" t="s">
        <v>9</v>
      </c>
      <c r="I297" s="75"/>
    </row>
    <row r="298" spans="1:9" ht="18" customHeight="1">
      <c r="A298" s="26"/>
      <c r="B298" s="63" t="s">
        <v>289</v>
      </c>
      <c r="C298" s="63" t="s">
        <v>385</v>
      </c>
      <c r="D298" s="102">
        <v>1</v>
      </c>
      <c r="E298" s="32" t="s">
        <v>386</v>
      </c>
      <c r="F298" s="130"/>
      <c r="G298" s="130">
        <f>D298*F298</f>
        <v>0</v>
      </c>
      <c r="H298" s="146" t="s">
        <v>9</v>
      </c>
      <c r="I298" s="75"/>
    </row>
    <row r="299" spans="1:9" ht="18" customHeight="1">
      <c r="A299" s="26"/>
      <c r="B299" s="63" t="s">
        <v>387</v>
      </c>
      <c r="C299" s="63"/>
      <c r="D299" s="102">
        <v>1</v>
      </c>
      <c r="E299" s="32" t="s">
        <v>235</v>
      </c>
      <c r="F299" s="130"/>
      <c r="G299" s="130">
        <f>D299*F299</f>
        <v>0</v>
      </c>
      <c r="H299" s="146" t="s">
        <v>9</v>
      </c>
      <c r="I299" s="75"/>
    </row>
    <row r="300" spans="1:9" s="8" customFormat="1" ht="18" customHeight="1">
      <c r="A300" s="28"/>
      <c r="B300" s="63" t="s">
        <v>177</v>
      </c>
      <c r="C300" s="63" t="s">
        <v>88</v>
      </c>
      <c r="D300" s="101">
        <v>1</v>
      </c>
      <c r="E300" s="118" t="s">
        <v>209</v>
      </c>
      <c r="F300" s="132"/>
      <c r="G300" s="132">
        <f>D300*F300</f>
        <v>0</v>
      </c>
      <c r="H300" s="147" t="s">
        <v>9</v>
      </c>
      <c r="I300" s="75"/>
    </row>
    <row r="301" spans="1:9" ht="18" customHeight="1">
      <c r="A301" s="27"/>
      <c r="B301" s="63" t="s">
        <v>388</v>
      </c>
      <c r="C301" s="63"/>
      <c r="D301" s="102">
        <v>1</v>
      </c>
      <c r="E301" s="32" t="s">
        <v>303</v>
      </c>
      <c r="F301" s="131"/>
      <c r="G301" s="131"/>
      <c r="H301" s="146" t="s">
        <v>389</v>
      </c>
      <c r="I301" s="75"/>
    </row>
    <row r="302" spans="1:9" ht="18" customHeight="1">
      <c r="A302" s="15">
        <v>30</v>
      </c>
      <c r="B302" s="64" t="s">
        <v>93</v>
      </c>
      <c r="C302" s="92"/>
      <c r="D302" s="111"/>
      <c r="E302" s="113"/>
      <c r="F302" s="140"/>
      <c r="G302" s="140"/>
      <c r="H302" s="113"/>
      <c r="I302" s="160"/>
    </row>
    <row r="303" spans="1:9" ht="18" customHeight="1">
      <c r="A303" s="20"/>
      <c r="B303" s="59" t="s">
        <v>189</v>
      </c>
      <c r="C303" s="41" t="s">
        <v>190</v>
      </c>
      <c r="D303" s="102">
        <v>1</v>
      </c>
      <c r="E303" s="32" t="s">
        <v>40</v>
      </c>
      <c r="F303" s="130"/>
      <c r="G303" s="130">
        <f>D303*F303</f>
        <v>0</v>
      </c>
      <c r="H303" s="146" t="s">
        <v>9</v>
      </c>
      <c r="I303" s="75"/>
    </row>
    <row r="304" spans="1:9" ht="18" customHeight="1">
      <c r="A304" s="12">
        <v>31</v>
      </c>
      <c r="B304" s="65" t="s">
        <v>1</v>
      </c>
      <c r="C304" s="93"/>
      <c r="D304" s="111"/>
      <c r="E304" s="113"/>
      <c r="F304" s="140"/>
      <c r="G304" s="140"/>
      <c r="H304" s="113"/>
      <c r="I304" s="160"/>
    </row>
    <row r="305" spans="1:9" ht="18" customHeight="1">
      <c r="A305" s="20"/>
      <c r="B305" s="41" t="s">
        <v>291</v>
      </c>
      <c r="C305" s="41" t="s">
        <v>401</v>
      </c>
      <c r="D305" s="102">
        <v>1</v>
      </c>
      <c r="E305" s="32" t="s">
        <v>40</v>
      </c>
      <c r="F305" s="130"/>
      <c r="G305" s="130">
        <f>D305*F305</f>
        <v>0</v>
      </c>
      <c r="H305" s="146" t="s">
        <v>9</v>
      </c>
      <c r="I305" s="75" t="s">
        <v>327</v>
      </c>
    </row>
    <row r="306" spans="1:9" ht="18" customHeight="1">
      <c r="A306" s="24"/>
      <c r="B306" s="39" t="s">
        <v>7</v>
      </c>
      <c r="C306" s="82" t="s">
        <v>145</v>
      </c>
      <c r="D306" s="102">
        <v>1</v>
      </c>
      <c r="E306" s="32" t="s">
        <v>26</v>
      </c>
      <c r="F306" s="130"/>
      <c r="G306" s="130">
        <f>D306*F306</f>
        <v>0</v>
      </c>
      <c r="H306" s="146" t="s">
        <v>9</v>
      </c>
      <c r="I306" s="75"/>
    </row>
    <row r="307" spans="1:9" ht="18" customHeight="1">
      <c r="A307" s="25"/>
      <c r="B307" s="40" t="s">
        <v>185</v>
      </c>
      <c r="C307" s="63" t="s">
        <v>187</v>
      </c>
      <c r="D307" s="102">
        <v>2</v>
      </c>
      <c r="E307" s="32" t="s">
        <v>26</v>
      </c>
      <c r="F307" s="130"/>
      <c r="G307" s="130">
        <f>D307*F307</f>
        <v>0</v>
      </c>
      <c r="H307" s="146" t="s">
        <v>9</v>
      </c>
      <c r="I307" s="75"/>
    </row>
    <row r="308" spans="1:9" ht="18" customHeight="1">
      <c r="A308" s="15">
        <v>32</v>
      </c>
      <c r="B308" s="35" t="s">
        <v>101</v>
      </c>
      <c r="C308" s="45"/>
      <c r="D308" s="100"/>
      <c r="E308" s="117"/>
      <c r="F308" s="129"/>
      <c r="G308" s="129"/>
      <c r="H308" s="117"/>
      <c r="I308" s="150"/>
    </row>
    <row r="309" spans="1:9" ht="18" customHeight="1">
      <c r="A309" s="13"/>
      <c r="B309" s="41" t="s">
        <v>101</v>
      </c>
      <c r="C309" s="41" t="s">
        <v>402</v>
      </c>
      <c r="D309" s="102">
        <v>1</v>
      </c>
      <c r="E309" s="32" t="s">
        <v>40</v>
      </c>
      <c r="F309" s="130"/>
      <c r="G309" s="130">
        <f>D309*F309</f>
        <v>0</v>
      </c>
      <c r="H309" s="146" t="s">
        <v>9</v>
      </c>
      <c r="I309" s="75"/>
    </row>
    <row r="310" spans="1:9" ht="18" customHeight="1">
      <c r="A310" s="12">
        <v>33</v>
      </c>
      <c r="B310" s="66" t="s">
        <v>64</v>
      </c>
      <c r="C310" s="94"/>
      <c r="D310" s="111"/>
      <c r="E310" s="113"/>
      <c r="F310" s="140"/>
      <c r="G310" s="140"/>
      <c r="H310" s="113"/>
      <c r="I310" s="160"/>
    </row>
    <row r="311" spans="1:9" ht="18" customHeight="1">
      <c r="A311" s="20"/>
      <c r="B311" s="36" t="s">
        <v>182</v>
      </c>
      <c r="C311" s="82" t="s">
        <v>183</v>
      </c>
      <c r="D311" s="102">
        <v>10</v>
      </c>
      <c r="E311" s="32" t="s">
        <v>66</v>
      </c>
      <c r="F311" s="132"/>
      <c r="G311" s="130">
        <f>D311*F311</f>
        <v>0</v>
      </c>
      <c r="H311" s="32" t="s">
        <v>9</v>
      </c>
      <c r="I311" s="53"/>
    </row>
    <row r="312" spans="1:9" ht="18" customHeight="1">
      <c r="A312" s="27"/>
      <c r="B312" s="39" t="s">
        <v>111</v>
      </c>
      <c r="C312" s="82" t="s">
        <v>112</v>
      </c>
      <c r="D312" s="102">
        <v>6</v>
      </c>
      <c r="E312" s="32" t="s">
        <v>28</v>
      </c>
      <c r="F312" s="130"/>
      <c r="G312" s="130">
        <f>D312*F312</f>
        <v>0</v>
      </c>
      <c r="H312" s="32" t="s">
        <v>9</v>
      </c>
      <c r="I312" s="53"/>
    </row>
    <row r="313" spans="1:9" ht="18" customHeight="1">
      <c r="A313" s="12">
        <v>34</v>
      </c>
      <c r="B313" s="67" t="s">
        <v>323</v>
      </c>
      <c r="C313" s="94"/>
      <c r="D313" s="100"/>
      <c r="E313" s="117"/>
      <c r="F313" s="129"/>
      <c r="G313" s="129"/>
      <c r="H313" s="117"/>
      <c r="I313" s="150"/>
    </row>
    <row r="314" spans="1:9" ht="18" customHeight="1">
      <c r="A314" s="20"/>
      <c r="B314" s="39" t="s">
        <v>7</v>
      </c>
      <c r="C314" s="82" t="s">
        <v>145</v>
      </c>
      <c r="D314" s="102">
        <v>2</v>
      </c>
      <c r="E314" s="32" t="s">
        <v>26</v>
      </c>
      <c r="F314" s="130"/>
      <c r="G314" s="130">
        <f t="shared" ref="G314:G321" si="22">D314*F314</f>
        <v>0</v>
      </c>
      <c r="H314" s="146" t="s">
        <v>9</v>
      </c>
      <c r="I314" s="75"/>
    </row>
    <row r="315" spans="1:9" ht="18" customHeight="1">
      <c r="A315" s="24"/>
      <c r="B315" s="39" t="s">
        <v>111</v>
      </c>
      <c r="C315" s="82" t="s">
        <v>112</v>
      </c>
      <c r="D315" s="105">
        <v>6</v>
      </c>
      <c r="E315" s="121" t="s">
        <v>28</v>
      </c>
      <c r="F315" s="130"/>
      <c r="G315" s="130">
        <f t="shared" si="22"/>
        <v>0</v>
      </c>
      <c r="H315" s="146" t="s">
        <v>9</v>
      </c>
      <c r="I315" s="75"/>
    </row>
    <row r="316" spans="1:9" ht="18" customHeight="1">
      <c r="A316" s="24"/>
      <c r="B316" s="40" t="s">
        <v>129</v>
      </c>
      <c r="C316" s="82" t="s">
        <v>130</v>
      </c>
      <c r="D316" s="102">
        <v>1</v>
      </c>
      <c r="E316" s="32" t="s">
        <v>26</v>
      </c>
      <c r="F316" s="132"/>
      <c r="G316" s="130">
        <f t="shared" si="22"/>
        <v>0</v>
      </c>
      <c r="H316" s="32" t="s">
        <v>9</v>
      </c>
      <c r="I316" s="75" t="s">
        <v>181</v>
      </c>
    </row>
    <row r="317" spans="1:9" ht="18" customHeight="1">
      <c r="A317" s="24"/>
      <c r="B317" s="39" t="s">
        <v>166</v>
      </c>
      <c r="C317" s="82" t="s">
        <v>167</v>
      </c>
      <c r="D317" s="102">
        <v>1</v>
      </c>
      <c r="E317" s="32" t="s">
        <v>26</v>
      </c>
      <c r="F317" s="130"/>
      <c r="G317" s="130">
        <f t="shared" si="22"/>
        <v>0</v>
      </c>
      <c r="H317" s="146" t="s">
        <v>9</v>
      </c>
      <c r="I317" s="75"/>
    </row>
    <row r="318" spans="1:9" ht="18" customHeight="1">
      <c r="A318" s="24"/>
      <c r="B318" s="39" t="s">
        <v>169</v>
      </c>
      <c r="C318" s="63" t="s">
        <v>172</v>
      </c>
      <c r="D318" s="102">
        <v>1</v>
      </c>
      <c r="E318" s="32" t="s">
        <v>53</v>
      </c>
      <c r="F318" s="130"/>
      <c r="G318" s="130">
        <f t="shared" si="22"/>
        <v>0</v>
      </c>
      <c r="H318" s="146" t="s">
        <v>9</v>
      </c>
      <c r="I318" s="75"/>
    </row>
    <row r="319" spans="1:9" ht="18" customHeight="1">
      <c r="A319" s="24"/>
      <c r="B319" s="39" t="s">
        <v>161</v>
      </c>
      <c r="C319" s="82" t="s">
        <v>174</v>
      </c>
      <c r="D319" s="102">
        <v>1</v>
      </c>
      <c r="E319" s="32" t="s">
        <v>26</v>
      </c>
      <c r="F319" s="130"/>
      <c r="G319" s="130">
        <f t="shared" si="22"/>
        <v>0</v>
      </c>
      <c r="H319" s="146" t="s">
        <v>9</v>
      </c>
      <c r="I319" s="75"/>
    </row>
    <row r="320" spans="1:9" s="8" customFormat="1" ht="18" customHeight="1">
      <c r="A320" s="29"/>
      <c r="B320" s="39" t="s">
        <v>177</v>
      </c>
      <c r="C320" s="82" t="s">
        <v>178</v>
      </c>
      <c r="D320" s="101">
        <v>2</v>
      </c>
      <c r="E320" s="118" t="s">
        <v>21</v>
      </c>
      <c r="F320" s="132"/>
      <c r="G320" s="132">
        <f t="shared" si="22"/>
        <v>0</v>
      </c>
      <c r="H320" s="147" t="s">
        <v>9</v>
      </c>
      <c r="I320" s="75"/>
    </row>
    <row r="321" spans="1:9" ht="18" customHeight="1">
      <c r="A321" s="24"/>
      <c r="B321" s="39" t="s">
        <v>44</v>
      </c>
      <c r="C321" s="82" t="s">
        <v>180</v>
      </c>
      <c r="D321" s="102">
        <v>1</v>
      </c>
      <c r="E321" s="32" t="s">
        <v>55</v>
      </c>
      <c r="F321" s="130"/>
      <c r="G321" s="130">
        <f t="shared" si="22"/>
        <v>0</v>
      </c>
      <c r="H321" s="146" t="s">
        <v>9</v>
      </c>
      <c r="I321" s="156"/>
    </row>
    <row r="322" spans="1:9" ht="18" customHeight="1">
      <c r="A322" s="24"/>
      <c r="B322" s="39" t="s">
        <v>65</v>
      </c>
      <c r="C322" s="82" t="s">
        <v>173</v>
      </c>
      <c r="D322" s="102">
        <v>1</v>
      </c>
      <c r="E322" s="32" t="s">
        <v>26</v>
      </c>
      <c r="F322" s="131"/>
      <c r="G322" s="131"/>
      <c r="H322" s="146" t="s">
        <v>51</v>
      </c>
      <c r="I322" s="75"/>
    </row>
    <row r="323" spans="1:9" ht="18" customHeight="1">
      <c r="A323" s="25"/>
      <c r="B323" s="39" t="s">
        <v>175</v>
      </c>
      <c r="C323" s="82" t="s">
        <v>176</v>
      </c>
      <c r="D323" s="102">
        <v>1</v>
      </c>
      <c r="E323" s="32" t="s">
        <v>26</v>
      </c>
      <c r="F323" s="131"/>
      <c r="G323" s="131"/>
      <c r="H323" s="146" t="s">
        <v>51</v>
      </c>
      <c r="I323" s="75"/>
    </row>
    <row r="324" spans="1:9" ht="18" customHeight="1">
      <c r="A324" s="12">
        <v>35</v>
      </c>
      <c r="B324" s="66" t="s">
        <v>400</v>
      </c>
      <c r="C324" s="94"/>
      <c r="D324" s="111"/>
      <c r="E324" s="113"/>
      <c r="F324" s="140"/>
      <c r="G324" s="140"/>
      <c r="H324" s="113"/>
      <c r="I324" s="160"/>
    </row>
    <row r="325" spans="1:9" ht="18" customHeight="1">
      <c r="A325" s="20"/>
      <c r="B325" s="39" t="s">
        <v>7</v>
      </c>
      <c r="C325" s="82" t="s">
        <v>145</v>
      </c>
      <c r="D325" s="102">
        <v>8</v>
      </c>
      <c r="E325" s="32" t="s">
        <v>26</v>
      </c>
      <c r="F325" s="130"/>
      <c r="G325" s="130">
        <f>D325*F325</f>
        <v>0</v>
      </c>
      <c r="H325" s="146" t="s">
        <v>9</v>
      </c>
      <c r="I325" s="75"/>
    </row>
    <row r="326" spans="1:9" ht="18" customHeight="1">
      <c r="A326" s="24"/>
      <c r="B326" s="39" t="s">
        <v>111</v>
      </c>
      <c r="C326" s="82" t="s">
        <v>112</v>
      </c>
      <c r="D326" s="102">
        <v>24</v>
      </c>
      <c r="E326" s="32" t="s">
        <v>28</v>
      </c>
      <c r="F326" s="130"/>
      <c r="G326" s="130">
        <f>D326*F326</f>
        <v>0</v>
      </c>
      <c r="H326" s="146" t="s">
        <v>9</v>
      </c>
      <c r="I326" s="75"/>
    </row>
    <row r="327" spans="1:9" ht="18" customHeight="1">
      <c r="A327" s="24"/>
      <c r="B327" s="40" t="s">
        <v>133</v>
      </c>
      <c r="C327" s="82" t="s">
        <v>136</v>
      </c>
      <c r="D327" s="102">
        <v>1</v>
      </c>
      <c r="E327" s="32" t="s">
        <v>26</v>
      </c>
      <c r="F327" s="132"/>
      <c r="G327" s="130">
        <f>D327*F327</f>
        <v>0</v>
      </c>
      <c r="H327" s="146" t="s">
        <v>9</v>
      </c>
      <c r="I327" s="75"/>
    </row>
    <row r="328" spans="1:9" ht="18" customHeight="1">
      <c r="A328" s="25"/>
      <c r="B328" s="41" t="s">
        <v>138</v>
      </c>
      <c r="C328" s="41" t="s">
        <v>77</v>
      </c>
      <c r="D328" s="102">
        <v>2</v>
      </c>
      <c r="E328" s="32" t="s">
        <v>55</v>
      </c>
      <c r="F328" s="130"/>
      <c r="G328" s="130">
        <f>D328*F328</f>
        <v>0</v>
      </c>
      <c r="H328" s="146" t="s">
        <v>9</v>
      </c>
      <c r="I328" s="75"/>
    </row>
    <row r="329" spans="1:9" ht="18" customHeight="1">
      <c r="A329" s="12">
        <v>36</v>
      </c>
      <c r="B329" s="67" t="s">
        <v>86</v>
      </c>
      <c r="C329" s="94"/>
      <c r="D329" s="111"/>
      <c r="E329" s="113"/>
      <c r="F329" s="140"/>
      <c r="G329" s="140"/>
      <c r="H329" s="113"/>
      <c r="I329" s="160"/>
    </row>
    <row r="330" spans="1:9" ht="18" customHeight="1">
      <c r="A330" s="14"/>
      <c r="B330" s="39"/>
      <c r="C330" s="82"/>
      <c r="D330" s="102"/>
      <c r="E330" s="32"/>
      <c r="F330" s="131"/>
      <c r="G330" s="131"/>
      <c r="H330" s="146" t="s">
        <v>9</v>
      </c>
      <c r="I330" s="159"/>
    </row>
    <row r="331" spans="1:9" ht="18" customHeight="1">
      <c r="A331" s="12">
        <v>37</v>
      </c>
      <c r="B331" s="67" t="s">
        <v>258</v>
      </c>
      <c r="C331" s="94"/>
      <c r="D331" s="111"/>
      <c r="E331" s="113"/>
      <c r="F331" s="140"/>
      <c r="G331" s="140"/>
      <c r="H331" s="113"/>
      <c r="I331" s="160"/>
    </row>
    <row r="332" spans="1:9" ht="18" customHeight="1">
      <c r="A332" s="14"/>
      <c r="B332" s="39"/>
      <c r="C332" s="82"/>
      <c r="D332" s="102"/>
      <c r="E332" s="32"/>
      <c r="F332" s="131"/>
      <c r="G332" s="131"/>
      <c r="H332" s="146" t="s">
        <v>9</v>
      </c>
      <c r="I332" s="159"/>
    </row>
    <row r="333" spans="1:9" ht="18" customHeight="1">
      <c r="A333" s="15">
        <v>38</v>
      </c>
      <c r="B333" s="68" t="s">
        <v>87</v>
      </c>
      <c r="C333" s="95"/>
      <c r="D333" s="111"/>
      <c r="E333" s="113"/>
      <c r="F333" s="140"/>
      <c r="G333" s="140"/>
      <c r="H333" s="113"/>
      <c r="I333" s="160"/>
    </row>
    <row r="334" spans="1:9" ht="18" customHeight="1">
      <c r="A334" s="13"/>
      <c r="B334" s="39"/>
      <c r="C334" s="82"/>
      <c r="D334" s="102"/>
      <c r="E334" s="32"/>
      <c r="F334" s="131"/>
      <c r="G334" s="131"/>
      <c r="H334" s="146" t="s">
        <v>9</v>
      </c>
      <c r="I334" s="53"/>
    </row>
    <row r="335" spans="1:9" ht="18" customHeight="1">
      <c r="A335" s="12">
        <v>39</v>
      </c>
      <c r="B335" s="67" t="s">
        <v>89</v>
      </c>
      <c r="C335" s="94"/>
      <c r="D335" s="111"/>
      <c r="E335" s="113"/>
      <c r="F335" s="140"/>
      <c r="G335" s="140"/>
      <c r="H335" s="113"/>
      <c r="I335" s="160"/>
    </row>
    <row r="336" spans="1:9" ht="18" customHeight="1">
      <c r="A336" s="14"/>
      <c r="B336" s="39"/>
      <c r="C336" s="82"/>
      <c r="D336" s="102"/>
      <c r="E336" s="32"/>
      <c r="F336" s="131"/>
      <c r="G336" s="131"/>
      <c r="H336" s="146" t="s">
        <v>9</v>
      </c>
      <c r="I336" s="159"/>
    </row>
    <row r="337" spans="1:9" ht="18" customHeight="1">
      <c r="A337" s="12">
        <v>40</v>
      </c>
      <c r="B337" s="69" t="s">
        <v>13</v>
      </c>
      <c r="C337" s="95"/>
      <c r="D337" s="111"/>
      <c r="E337" s="113"/>
      <c r="F337" s="140"/>
      <c r="G337" s="140"/>
      <c r="H337" s="113"/>
      <c r="I337" s="160"/>
    </row>
    <row r="338" spans="1:9" ht="18" customHeight="1">
      <c r="A338" s="20"/>
      <c r="B338" s="39" t="s">
        <v>7</v>
      </c>
      <c r="C338" s="82" t="s">
        <v>139</v>
      </c>
      <c r="D338" s="102">
        <v>4</v>
      </c>
      <c r="E338" s="32" t="s">
        <v>26</v>
      </c>
      <c r="F338" s="130"/>
      <c r="G338" s="130">
        <f>D338*F338</f>
        <v>0</v>
      </c>
      <c r="H338" s="146" t="s">
        <v>9</v>
      </c>
      <c r="I338" s="75"/>
    </row>
    <row r="339" spans="1:9" ht="18" customHeight="1">
      <c r="A339" s="24"/>
      <c r="B339" s="39" t="s">
        <v>111</v>
      </c>
      <c r="C339" s="82" t="s">
        <v>112</v>
      </c>
      <c r="D339" s="102">
        <v>24</v>
      </c>
      <c r="E339" s="32" t="s">
        <v>28</v>
      </c>
      <c r="F339" s="130"/>
      <c r="G339" s="130">
        <f>D339*F339</f>
        <v>0</v>
      </c>
      <c r="H339" s="146" t="s">
        <v>9</v>
      </c>
      <c r="I339" s="75"/>
    </row>
    <row r="340" spans="1:9" ht="18" customHeight="1">
      <c r="A340" s="24"/>
      <c r="B340" s="40" t="s">
        <v>114</v>
      </c>
      <c r="C340" s="63" t="s">
        <v>116</v>
      </c>
      <c r="D340" s="102">
        <v>1</v>
      </c>
      <c r="E340" s="32" t="s">
        <v>26</v>
      </c>
      <c r="F340" s="130"/>
      <c r="G340" s="130">
        <f>D340*F340</f>
        <v>0</v>
      </c>
      <c r="H340" s="146" t="s">
        <v>9</v>
      </c>
      <c r="I340" s="75"/>
    </row>
    <row r="341" spans="1:9" ht="18" customHeight="1">
      <c r="A341" s="24"/>
      <c r="B341" s="40" t="s">
        <v>133</v>
      </c>
      <c r="C341" s="82" t="s">
        <v>136</v>
      </c>
      <c r="D341" s="102">
        <v>1</v>
      </c>
      <c r="E341" s="32" t="s">
        <v>26</v>
      </c>
      <c r="F341" s="130"/>
      <c r="G341" s="130">
        <f>D341*F341</f>
        <v>0</v>
      </c>
      <c r="H341" s="146" t="s">
        <v>9</v>
      </c>
      <c r="I341" s="75"/>
    </row>
    <row r="342" spans="1:9" ht="18" customHeight="1">
      <c r="A342" s="25"/>
      <c r="B342" s="57" t="s">
        <v>328</v>
      </c>
      <c r="C342" s="90" t="s">
        <v>31</v>
      </c>
      <c r="D342" s="106">
        <v>10</v>
      </c>
      <c r="E342" s="122" t="s">
        <v>21</v>
      </c>
      <c r="F342" s="106"/>
      <c r="G342" s="106">
        <f>SUM(D342*F342)</f>
        <v>0</v>
      </c>
      <c r="H342" s="146" t="s">
        <v>9</v>
      </c>
      <c r="I342" s="75"/>
    </row>
    <row r="343" spans="1:9" ht="18" customHeight="1">
      <c r="A343" s="15">
        <v>41</v>
      </c>
      <c r="B343" s="70" t="s">
        <v>74</v>
      </c>
      <c r="C343" s="95"/>
      <c r="D343" s="111"/>
      <c r="E343" s="113"/>
      <c r="F343" s="140"/>
      <c r="G343" s="140"/>
      <c r="H343" s="113"/>
      <c r="I343" s="160"/>
    </row>
    <row r="344" spans="1:9" ht="18" customHeight="1">
      <c r="A344" s="13"/>
      <c r="B344" s="39" t="s">
        <v>7</v>
      </c>
      <c r="C344" s="82" t="s">
        <v>139</v>
      </c>
      <c r="D344" s="102">
        <v>1</v>
      </c>
      <c r="E344" s="32" t="s">
        <v>26</v>
      </c>
      <c r="F344" s="130"/>
      <c r="G344" s="130">
        <f>D344*F344</f>
        <v>0</v>
      </c>
      <c r="H344" s="146" t="s">
        <v>9</v>
      </c>
      <c r="I344" s="75"/>
    </row>
    <row r="345" spans="1:9" ht="18" customHeight="1">
      <c r="A345" s="14"/>
      <c r="B345" s="39" t="s">
        <v>111</v>
      </c>
      <c r="C345" s="82" t="s">
        <v>112</v>
      </c>
      <c r="D345" s="112">
        <v>2</v>
      </c>
      <c r="E345" s="32" t="s">
        <v>28</v>
      </c>
      <c r="F345" s="130"/>
      <c r="G345" s="130">
        <f>D345*F345</f>
        <v>0</v>
      </c>
      <c r="H345" s="32" t="s">
        <v>9</v>
      </c>
      <c r="I345" s="159"/>
    </row>
    <row r="346" spans="1:9" ht="18" customHeight="1">
      <c r="A346" s="18"/>
      <c r="B346" s="41" t="s">
        <v>149</v>
      </c>
      <c r="C346" s="41" t="s">
        <v>150</v>
      </c>
      <c r="D346" s="102">
        <v>1</v>
      </c>
      <c r="E346" s="32" t="s">
        <v>21</v>
      </c>
      <c r="F346" s="130"/>
      <c r="G346" s="130">
        <f>D346*F346</f>
        <v>0</v>
      </c>
      <c r="H346" s="146" t="s">
        <v>9</v>
      </c>
      <c r="I346" s="75"/>
    </row>
    <row r="347" spans="1:9" ht="18" customHeight="1">
      <c r="A347" s="12">
        <v>42</v>
      </c>
      <c r="B347" s="71" t="s">
        <v>14</v>
      </c>
      <c r="C347" s="96"/>
      <c r="D347" s="100"/>
      <c r="E347" s="117"/>
      <c r="F347" s="129"/>
      <c r="G347" s="129"/>
      <c r="H347" s="117"/>
      <c r="I347" s="150"/>
    </row>
    <row r="348" spans="1:9" ht="18" customHeight="1">
      <c r="A348" s="20"/>
      <c r="B348" s="39" t="s">
        <v>7</v>
      </c>
      <c r="C348" s="82" t="s">
        <v>139</v>
      </c>
      <c r="D348" s="101">
        <v>1</v>
      </c>
      <c r="E348" s="118" t="s">
        <v>26</v>
      </c>
      <c r="F348" s="130"/>
      <c r="G348" s="130">
        <f t="shared" ref="G348:G353" si="23">D348*F348</f>
        <v>0</v>
      </c>
      <c r="H348" s="32" t="s">
        <v>9</v>
      </c>
      <c r="I348" s="159"/>
    </row>
    <row r="349" spans="1:9" ht="18" customHeight="1">
      <c r="A349" s="24"/>
      <c r="B349" s="39" t="s">
        <v>111</v>
      </c>
      <c r="C349" s="82" t="s">
        <v>112</v>
      </c>
      <c r="D349" s="101">
        <v>3</v>
      </c>
      <c r="E349" s="118" t="s">
        <v>28</v>
      </c>
      <c r="F349" s="130"/>
      <c r="G349" s="130">
        <f t="shared" si="23"/>
        <v>0</v>
      </c>
      <c r="H349" s="32" t="s">
        <v>9</v>
      </c>
      <c r="I349" s="161"/>
    </row>
    <row r="350" spans="1:9" ht="18" customHeight="1">
      <c r="A350" s="24"/>
      <c r="B350" s="36" t="s">
        <v>62</v>
      </c>
      <c r="C350" s="36" t="s">
        <v>33</v>
      </c>
      <c r="D350" s="101">
        <v>1</v>
      </c>
      <c r="E350" s="118" t="s">
        <v>53</v>
      </c>
      <c r="F350" s="130"/>
      <c r="G350" s="130">
        <f t="shared" si="23"/>
        <v>0</v>
      </c>
      <c r="H350" s="32" t="s">
        <v>9</v>
      </c>
      <c r="I350" s="159"/>
    </row>
    <row r="351" spans="1:9" ht="18" customHeight="1">
      <c r="A351" s="24"/>
      <c r="B351" s="36" t="s">
        <v>153</v>
      </c>
      <c r="C351" s="53" t="s">
        <v>304</v>
      </c>
      <c r="D351" s="101">
        <v>5</v>
      </c>
      <c r="E351" s="118" t="s">
        <v>68</v>
      </c>
      <c r="F351" s="130"/>
      <c r="G351" s="130">
        <f t="shared" si="23"/>
        <v>0</v>
      </c>
      <c r="H351" s="32" t="s">
        <v>9</v>
      </c>
      <c r="I351" s="159"/>
    </row>
    <row r="352" spans="1:9" ht="18" customHeight="1">
      <c r="A352" s="24"/>
      <c r="B352" s="36" t="s">
        <v>60</v>
      </c>
      <c r="C352" s="63" t="s">
        <v>115</v>
      </c>
      <c r="D352" s="102">
        <v>4</v>
      </c>
      <c r="E352" s="32" t="s">
        <v>26</v>
      </c>
      <c r="F352" s="132"/>
      <c r="G352" s="130">
        <f t="shared" si="23"/>
        <v>0</v>
      </c>
      <c r="H352" s="32" t="s">
        <v>9</v>
      </c>
      <c r="I352" s="159"/>
    </row>
    <row r="353" spans="1:9" ht="18" customHeight="1">
      <c r="A353" s="25"/>
      <c r="B353" s="36" t="s">
        <v>149</v>
      </c>
      <c r="C353" s="36" t="s">
        <v>150</v>
      </c>
      <c r="D353" s="101">
        <v>1</v>
      </c>
      <c r="E353" s="118" t="s">
        <v>21</v>
      </c>
      <c r="F353" s="130"/>
      <c r="G353" s="130">
        <f t="shared" si="23"/>
        <v>0</v>
      </c>
      <c r="H353" s="32" t="s">
        <v>9</v>
      </c>
      <c r="I353" s="159"/>
    </row>
    <row r="354" spans="1:9" ht="18" customHeight="1">
      <c r="A354" s="12">
        <v>43</v>
      </c>
      <c r="B354" s="72" t="s">
        <v>84</v>
      </c>
      <c r="C354" s="95"/>
      <c r="D354" s="111"/>
      <c r="E354" s="113"/>
      <c r="F354" s="140"/>
      <c r="G354" s="140"/>
      <c r="H354" s="113"/>
      <c r="I354" s="160"/>
    </row>
    <row r="355" spans="1:9" ht="18" customHeight="1">
      <c r="A355" s="20"/>
      <c r="B355" s="39" t="s">
        <v>7</v>
      </c>
      <c r="C355" s="82" t="s">
        <v>145</v>
      </c>
      <c r="D355" s="102">
        <v>7</v>
      </c>
      <c r="E355" s="32" t="s">
        <v>26</v>
      </c>
      <c r="F355" s="130"/>
      <c r="G355" s="130">
        <f>D355*F355</f>
        <v>0</v>
      </c>
      <c r="H355" s="32" t="s">
        <v>9</v>
      </c>
      <c r="I355" s="159"/>
    </row>
    <row r="356" spans="1:9" ht="18" customHeight="1">
      <c r="A356" s="24"/>
      <c r="B356" s="39" t="s">
        <v>111</v>
      </c>
      <c r="C356" s="82" t="s">
        <v>112</v>
      </c>
      <c r="D356" s="102">
        <v>21</v>
      </c>
      <c r="E356" s="32" t="s">
        <v>28</v>
      </c>
      <c r="F356" s="130"/>
      <c r="G356" s="130">
        <f>D356*F356</f>
        <v>0</v>
      </c>
      <c r="H356" s="32" t="s">
        <v>9</v>
      </c>
      <c r="I356" s="159"/>
    </row>
    <row r="357" spans="1:9" ht="18" customHeight="1">
      <c r="A357" s="25"/>
      <c r="B357" s="41" t="s">
        <v>149</v>
      </c>
      <c r="C357" s="41" t="s">
        <v>150</v>
      </c>
      <c r="D357" s="102">
        <v>7</v>
      </c>
      <c r="E357" s="32" t="s">
        <v>21</v>
      </c>
      <c r="F357" s="130"/>
      <c r="G357" s="130">
        <f>D357*F357</f>
        <v>0</v>
      </c>
      <c r="H357" s="20" t="s">
        <v>9</v>
      </c>
      <c r="I357" s="162"/>
    </row>
    <row r="358" spans="1:9" ht="18" customHeight="1">
      <c r="A358" s="12">
        <v>44</v>
      </c>
      <c r="B358" s="69" t="s">
        <v>10</v>
      </c>
      <c r="C358" s="95"/>
      <c r="D358" s="111"/>
      <c r="E358" s="113"/>
      <c r="F358" s="140"/>
      <c r="G358" s="140"/>
      <c r="H358" s="113"/>
      <c r="I358" s="160"/>
    </row>
    <row r="359" spans="1:9" ht="18" customHeight="1">
      <c r="A359" s="20"/>
      <c r="B359" s="39" t="s">
        <v>7</v>
      </c>
      <c r="C359" s="82" t="s">
        <v>145</v>
      </c>
      <c r="D359" s="101">
        <v>6</v>
      </c>
      <c r="E359" s="118" t="s">
        <v>26</v>
      </c>
      <c r="F359" s="130"/>
      <c r="G359" s="130">
        <f>D359*F359</f>
        <v>0</v>
      </c>
      <c r="H359" s="146" t="s">
        <v>9</v>
      </c>
      <c r="I359" s="75"/>
    </row>
    <row r="360" spans="1:9" ht="18" customHeight="1">
      <c r="A360" s="24"/>
      <c r="B360" s="39" t="s">
        <v>111</v>
      </c>
      <c r="C360" s="82" t="s">
        <v>112</v>
      </c>
      <c r="D360" s="101">
        <v>18</v>
      </c>
      <c r="E360" s="118" t="s">
        <v>28</v>
      </c>
      <c r="F360" s="130"/>
      <c r="G360" s="130">
        <f>D360*F360</f>
        <v>0</v>
      </c>
      <c r="H360" s="146" t="s">
        <v>9</v>
      </c>
      <c r="I360" s="75"/>
    </row>
    <row r="361" spans="1:9" ht="18" customHeight="1">
      <c r="A361" s="25"/>
      <c r="B361" s="36" t="s">
        <v>149</v>
      </c>
      <c r="C361" s="36" t="s">
        <v>150</v>
      </c>
      <c r="D361" s="101">
        <v>6</v>
      </c>
      <c r="E361" s="118" t="s">
        <v>21</v>
      </c>
      <c r="F361" s="130"/>
      <c r="G361" s="130">
        <f>D361*F361</f>
        <v>0</v>
      </c>
      <c r="H361" s="146" t="s">
        <v>9</v>
      </c>
      <c r="I361" s="75"/>
    </row>
    <row r="362" spans="1:9" ht="18" customHeight="1">
      <c r="A362" s="12">
        <v>45</v>
      </c>
      <c r="B362" s="73" t="s">
        <v>50</v>
      </c>
      <c r="C362" s="95"/>
      <c r="D362" s="111"/>
      <c r="E362" s="113"/>
      <c r="F362" s="140"/>
      <c r="G362" s="140"/>
      <c r="H362" s="113"/>
      <c r="I362" s="160"/>
    </row>
    <row r="363" spans="1:9" ht="18" customHeight="1">
      <c r="A363" s="20"/>
      <c r="B363" s="39" t="s">
        <v>7</v>
      </c>
      <c r="C363" s="82" t="s">
        <v>145</v>
      </c>
      <c r="D363" s="102">
        <v>9</v>
      </c>
      <c r="E363" s="32" t="s">
        <v>26</v>
      </c>
      <c r="F363" s="130"/>
      <c r="G363" s="130">
        <f t="shared" ref="G363:G371" si="24">D363*F363</f>
        <v>0</v>
      </c>
      <c r="H363" s="32" t="s">
        <v>9</v>
      </c>
      <c r="I363" s="159"/>
    </row>
    <row r="364" spans="1:9" ht="18" customHeight="1">
      <c r="A364" s="24"/>
      <c r="B364" s="39" t="s">
        <v>111</v>
      </c>
      <c r="C364" s="82" t="s">
        <v>112</v>
      </c>
      <c r="D364" s="102">
        <v>6</v>
      </c>
      <c r="E364" s="32" t="s">
        <v>28</v>
      </c>
      <c r="F364" s="130"/>
      <c r="G364" s="130">
        <f t="shared" si="24"/>
        <v>0</v>
      </c>
      <c r="H364" s="32" t="s">
        <v>9</v>
      </c>
      <c r="I364" s="159"/>
    </row>
    <row r="365" spans="1:9" ht="18" customHeight="1">
      <c r="A365" s="24"/>
      <c r="B365" s="40" t="s">
        <v>114</v>
      </c>
      <c r="C365" s="63" t="s">
        <v>116</v>
      </c>
      <c r="D365" s="102">
        <v>1</v>
      </c>
      <c r="E365" s="32" t="s">
        <v>26</v>
      </c>
      <c r="F365" s="130"/>
      <c r="G365" s="130">
        <f t="shared" si="24"/>
        <v>0</v>
      </c>
      <c r="H365" s="32" t="s">
        <v>9</v>
      </c>
      <c r="I365" s="159"/>
    </row>
    <row r="366" spans="1:9" ht="18" customHeight="1">
      <c r="A366" s="24"/>
      <c r="B366" s="40" t="s">
        <v>23</v>
      </c>
      <c r="C366" s="63" t="s">
        <v>59</v>
      </c>
      <c r="D366" s="102">
        <v>4</v>
      </c>
      <c r="E366" s="32" t="s">
        <v>26</v>
      </c>
      <c r="F366" s="130"/>
      <c r="G366" s="130">
        <f t="shared" si="24"/>
        <v>0</v>
      </c>
      <c r="H366" s="32" t="s">
        <v>9</v>
      </c>
      <c r="I366" s="159"/>
    </row>
    <row r="367" spans="1:9" ht="18" customHeight="1">
      <c r="A367" s="24"/>
      <c r="B367" s="40" t="s">
        <v>229</v>
      </c>
      <c r="C367" s="63"/>
      <c r="D367" s="102">
        <v>1</v>
      </c>
      <c r="E367" s="32" t="s">
        <v>26</v>
      </c>
      <c r="F367" s="132"/>
      <c r="G367" s="130">
        <f t="shared" si="24"/>
        <v>0</v>
      </c>
      <c r="H367" s="32" t="s">
        <v>9</v>
      </c>
      <c r="I367" s="75"/>
    </row>
    <row r="368" spans="1:9" ht="18" customHeight="1">
      <c r="A368" s="24"/>
      <c r="B368" s="37" t="s">
        <v>148</v>
      </c>
      <c r="C368" s="63" t="s">
        <v>116</v>
      </c>
      <c r="D368" s="102">
        <v>2</v>
      </c>
      <c r="E368" s="32" t="s">
        <v>26</v>
      </c>
      <c r="F368" s="130"/>
      <c r="G368" s="130">
        <f t="shared" si="24"/>
        <v>0</v>
      </c>
      <c r="H368" s="32" t="s">
        <v>9</v>
      </c>
      <c r="I368" s="159"/>
    </row>
    <row r="369" spans="1:9" ht="18" customHeight="1">
      <c r="A369" s="24"/>
      <c r="B369" s="40" t="s">
        <v>126</v>
      </c>
      <c r="C369" s="82" t="s">
        <v>128</v>
      </c>
      <c r="D369" s="102">
        <v>1</v>
      </c>
      <c r="E369" s="32" t="s">
        <v>26</v>
      </c>
      <c r="F369" s="130"/>
      <c r="G369" s="130">
        <f t="shared" si="24"/>
        <v>0</v>
      </c>
      <c r="H369" s="32" t="s">
        <v>9</v>
      </c>
      <c r="I369" s="159"/>
    </row>
    <row r="370" spans="1:9" ht="18" customHeight="1">
      <c r="A370" s="24"/>
      <c r="B370" s="40" t="s">
        <v>133</v>
      </c>
      <c r="C370" s="82" t="s">
        <v>136</v>
      </c>
      <c r="D370" s="102">
        <v>2</v>
      </c>
      <c r="E370" s="32" t="s">
        <v>26</v>
      </c>
      <c r="F370" s="130"/>
      <c r="G370" s="130">
        <f t="shared" si="24"/>
        <v>0</v>
      </c>
      <c r="H370" s="32" t="s">
        <v>9</v>
      </c>
      <c r="I370" s="159"/>
    </row>
    <row r="371" spans="1:9" ht="18" customHeight="1">
      <c r="A371" s="25"/>
      <c r="B371" s="41" t="s">
        <v>138</v>
      </c>
      <c r="C371" s="41" t="s">
        <v>77</v>
      </c>
      <c r="D371" s="102">
        <v>3</v>
      </c>
      <c r="E371" s="32" t="s">
        <v>55</v>
      </c>
      <c r="F371" s="130"/>
      <c r="G371" s="130">
        <f t="shared" si="24"/>
        <v>0</v>
      </c>
      <c r="H371" s="32" t="s">
        <v>9</v>
      </c>
      <c r="I371" s="159"/>
    </row>
    <row r="372" spans="1:9" ht="18" customHeight="1">
      <c r="A372" s="12">
        <v>46</v>
      </c>
      <c r="B372" s="73" t="s">
        <v>63</v>
      </c>
      <c r="C372" s="95"/>
      <c r="D372" s="111"/>
      <c r="E372" s="113"/>
      <c r="F372" s="140"/>
      <c r="G372" s="140"/>
      <c r="H372" s="113"/>
      <c r="I372" s="160"/>
    </row>
    <row r="373" spans="1:9" ht="18" customHeight="1">
      <c r="A373" s="20"/>
      <c r="B373" s="39" t="s">
        <v>7</v>
      </c>
      <c r="C373" s="82" t="s">
        <v>145</v>
      </c>
      <c r="D373" s="102">
        <v>8</v>
      </c>
      <c r="E373" s="32" t="s">
        <v>26</v>
      </c>
      <c r="F373" s="130"/>
      <c r="G373" s="130">
        <f t="shared" ref="G373:G382" si="25">D373*F373</f>
        <v>0</v>
      </c>
      <c r="H373" s="32" t="s">
        <v>9</v>
      </c>
      <c r="I373" s="159"/>
    </row>
    <row r="374" spans="1:9" ht="18" customHeight="1">
      <c r="A374" s="24"/>
      <c r="B374" s="39" t="s">
        <v>111</v>
      </c>
      <c r="C374" s="82" t="s">
        <v>112</v>
      </c>
      <c r="D374" s="102">
        <v>24</v>
      </c>
      <c r="E374" s="32" t="s">
        <v>28</v>
      </c>
      <c r="F374" s="130"/>
      <c r="G374" s="130">
        <f t="shared" si="25"/>
        <v>0</v>
      </c>
      <c r="H374" s="32" t="s">
        <v>9</v>
      </c>
      <c r="I374" s="159"/>
    </row>
    <row r="375" spans="1:9" ht="18" customHeight="1">
      <c r="A375" s="24"/>
      <c r="B375" s="40" t="s">
        <v>23</v>
      </c>
      <c r="C375" s="63" t="s">
        <v>59</v>
      </c>
      <c r="D375" s="102">
        <v>2</v>
      </c>
      <c r="E375" s="32" t="s">
        <v>26</v>
      </c>
      <c r="F375" s="130"/>
      <c r="G375" s="130">
        <f t="shared" si="25"/>
        <v>0</v>
      </c>
      <c r="H375" s="32" t="s">
        <v>9</v>
      </c>
      <c r="I375" s="159"/>
    </row>
    <row r="376" spans="1:9" ht="18" customHeight="1">
      <c r="A376" s="24"/>
      <c r="B376" s="40" t="s">
        <v>129</v>
      </c>
      <c r="C376" s="82" t="s">
        <v>130</v>
      </c>
      <c r="D376" s="102">
        <v>3</v>
      </c>
      <c r="E376" s="32" t="s">
        <v>26</v>
      </c>
      <c r="F376" s="130"/>
      <c r="G376" s="130">
        <f t="shared" si="25"/>
        <v>0</v>
      </c>
      <c r="H376" s="32" t="s">
        <v>9</v>
      </c>
      <c r="I376" s="159"/>
    </row>
    <row r="377" spans="1:9" ht="18" customHeight="1">
      <c r="A377" s="24"/>
      <c r="B377" s="37" t="s">
        <v>208</v>
      </c>
      <c r="C377" s="82" t="s">
        <v>211</v>
      </c>
      <c r="D377" s="102">
        <v>3</v>
      </c>
      <c r="E377" s="32" t="s">
        <v>26</v>
      </c>
      <c r="F377" s="132"/>
      <c r="G377" s="130">
        <f t="shared" si="25"/>
        <v>0</v>
      </c>
      <c r="H377" s="32" t="s">
        <v>9</v>
      </c>
      <c r="I377" s="75"/>
    </row>
    <row r="378" spans="1:9" ht="18" customHeight="1">
      <c r="A378" s="24"/>
      <c r="B378" s="41" t="s">
        <v>212</v>
      </c>
      <c r="C378" s="41"/>
      <c r="D378" s="102">
        <v>1</v>
      </c>
      <c r="E378" s="32" t="s">
        <v>53</v>
      </c>
      <c r="F378" s="132"/>
      <c r="G378" s="130">
        <f t="shared" si="25"/>
        <v>0</v>
      </c>
      <c r="H378" s="32" t="s">
        <v>9</v>
      </c>
      <c r="I378" s="75"/>
    </row>
    <row r="379" spans="1:9" ht="18" customHeight="1">
      <c r="A379" s="24"/>
      <c r="B379" s="40" t="s">
        <v>133</v>
      </c>
      <c r="C379" s="82" t="s">
        <v>136</v>
      </c>
      <c r="D379" s="102">
        <v>2</v>
      </c>
      <c r="E379" s="32" t="s">
        <v>26</v>
      </c>
      <c r="F379" s="130"/>
      <c r="G379" s="130">
        <f t="shared" si="25"/>
        <v>0</v>
      </c>
      <c r="H379" s="32" t="s">
        <v>9</v>
      </c>
      <c r="I379" s="159"/>
    </row>
    <row r="380" spans="1:9" ht="18" customHeight="1">
      <c r="A380" s="24"/>
      <c r="B380" s="41" t="s">
        <v>138</v>
      </c>
      <c r="C380" s="41" t="s">
        <v>77</v>
      </c>
      <c r="D380" s="102">
        <v>3</v>
      </c>
      <c r="E380" s="32" t="s">
        <v>55</v>
      </c>
      <c r="F380" s="130"/>
      <c r="G380" s="130">
        <f t="shared" si="25"/>
        <v>0</v>
      </c>
      <c r="H380" s="32" t="s">
        <v>9</v>
      </c>
      <c r="I380" s="159"/>
    </row>
    <row r="381" spans="1:9" ht="18" customHeight="1">
      <c r="A381" s="24"/>
      <c r="B381" s="40" t="s">
        <v>67</v>
      </c>
      <c r="C381" s="82" t="s">
        <v>147</v>
      </c>
      <c r="D381" s="102">
        <v>1</v>
      </c>
      <c r="E381" s="32" t="s">
        <v>26</v>
      </c>
      <c r="F381" s="130"/>
      <c r="G381" s="130">
        <f t="shared" si="25"/>
        <v>0</v>
      </c>
      <c r="H381" s="32" t="s">
        <v>9</v>
      </c>
      <c r="I381" s="159"/>
    </row>
    <row r="382" spans="1:9" ht="18" customHeight="1">
      <c r="A382" s="24"/>
      <c r="B382" s="63" t="s">
        <v>164</v>
      </c>
      <c r="C382" s="63" t="s">
        <v>54</v>
      </c>
      <c r="D382" s="110">
        <v>20</v>
      </c>
      <c r="E382" s="124" t="s">
        <v>21</v>
      </c>
      <c r="F382" s="130"/>
      <c r="G382" s="130">
        <f t="shared" si="25"/>
        <v>0</v>
      </c>
      <c r="H382" s="146" t="s">
        <v>9</v>
      </c>
      <c r="I382" s="75"/>
    </row>
    <row r="383" spans="1:9" ht="18" customHeight="1">
      <c r="A383" s="30">
        <v>47</v>
      </c>
      <c r="B383" s="73" t="s">
        <v>43</v>
      </c>
      <c r="C383" s="95"/>
      <c r="D383" s="113"/>
      <c r="E383" s="113"/>
      <c r="F383" s="140"/>
      <c r="G383" s="140"/>
      <c r="H383" s="113"/>
      <c r="I383" s="160"/>
    </row>
    <row r="384" spans="1:9" ht="18" customHeight="1">
      <c r="A384" s="20"/>
      <c r="B384" s="39" t="s">
        <v>7</v>
      </c>
      <c r="C384" s="82" t="s">
        <v>145</v>
      </c>
      <c r="D384" s="102">
        <v>8</v>
      </c>
      <c r="E384" s="32" t="s">
        <v>26</v>
      </c>
      <c r="F384" s="130"/>
      <c r="G384" s="130">
        <f t="shared" ref="G384:G398" si="26">D384*F384</f>
        <v>0</v>
      </c>
      <c r="H384" s="32" t="s">
        <v>9</v>
      </c>
      <c r="I384" s="159"/>
    </row>
    <row r="385" spans="1:9" ht="18" customHeight="1">
      <c r="A385" s="24"/>
      <c r="B385" s="39" t="s">
        <v>111</v>
      </c>
      <c r="C385" s="82" t="s">
        <v>112</v>
      </c>
      <c r="D385" s="102">
        <v>18</v>
      </c>
      <c r="E385" s="32" t="s">
        <v>28</v>
      </c>
      <c r="F385" s="130"/>
      <c r="G385" s="130">
        <f t="shared" si="26"/>
        <v>0</v>
      </c>
      <c r="H385" s="32" t="s">
        <v>9</v>
      </c>
      <c r="I385" s="159"/>
    </row>
    <row r="386" spans="1:9" ht="18" customHeight="1">
      <c r="A386" s="24"/>
      <c r="B386" s="40" t="s">
        <v>114</v>
      </c>
      <c r="C386" s="63" t="s">
        <v>116</v>
      </c>
      <c r="D386" s="102">
        <v>1</v>
      </c>
      <c r="E386" s="32" t="s">
        <v>26</v>
      </c>
      <c r="F386" s="130"/>
      <c r="G386" s="130">
        <f t="shared" si="26"/>
        <v>0</v>
      </c>
      <c r="H386" s="32" t="s">
        <v>9</v>
      </c>
      <c r="I386" s="159"/>
    </row>
    <row r="387" spans="1:9" ht="18" customHeight="1">
      <c r="A387" s="24"/>
      <c r="B387" s="40" t="s">
        <v>23</v>
      </c>
      <c r="C387" s="63" t="s">
        <v>59</v>
      </c>
      <c r="D387" s="102">
        <v>2</v>
      </c>
      <c r="E387" s="32" t="s">
        <v>26</v>
      </c>
      <c r="F387" s="130"/>
      <c r="G387" s="130">
        <f t="shared" si="26"/>
        <v>0</v>
      </c>
      <c r="H387" s="32" t="s">
        <v>9</v>
      </c>
      <c r="I387" s="159"/>
    </row>
    <row r="388" spans="1:9" ht="18" customHeight="1">
      <c r="A388" s="24"/>
      <c r="B388" s="37" t="s">
        <v>118</v>
      </c>
      <c r="C388" s="82" t="s">
        <v>119</v>
      </c>
      <c r="D388" s="102">
        <v>1</v>
      </c>
      <c r="E388" s="32" t="s">
        <v>26</v>
      </c>
      <c r="F388" s="130"/>
      <c r="G388" s="130">
        <f t="shared" si="26"/>
        <v>0</v>
      </c>
      <c r="H388" s="32" t="s">
        <v>9</v>
      </c>
      <c r="I388" s="159"/>
    </row>
    <row r="389" spans="1:9" ht="18" customHeight="1">
      <c r="A389" s="24"/>
      <c r="B389" s="41" t="s">
        <v>72</v>
      </c>
      <c r="C389" s="41" t="s">
        <v>120</v>
      </c>
      <c r="D389" s="102">
        <v>1</v>
      </c>
      <c r="E389" s="32" t="s">
        <v>53</v>
      </c>
      <c r="F389" s="130"/>
      <c r="G389" s="130">
        <f t="shared" si="26"/>
        <v>0</v>
      </c>
      <c r="H389" s="32" t="s">
        <v>9</v>
      </c>
      <c r="I389" s="159"/>
    </row>
    <row r="390" spans="1:9" ht="18" customHeight="1">
      <c r="A390" s="24"/>
      <c r="B390" s="41" t="s">
        <v>123</v>
      </c>
      <c r="C390" s="41" t="s">
        <v>124</v>
      </c>
      <c r="D390" s="102">
        <v>1</v>
      </c>
      <c r="E390" s="32" t="s">
        <v>53</v>
      </c>
      <c r="F390" s="130"/>
      <c r="G390" s="130">
        <f t="shared" si="26"/>
        <v>0</v>
      </c>
      <c r="H390" s="32" t="s">
        <v>9</v>
      </c>
      <c r="I390" s="159"/>
    </row>
    <row r="391" spans="1:9" ht="18" customHeight="1">
      <c r="A391" s="24"/>
      <c r="B391" s="41" t="s">
        <v>125</v>
      </c>
      <c r="C391" s="97"/>
      <c r="D391" s="102">
        <v>63</v>
      </c>
      <c r="E391" s="32" t="s">
        <v>26</v>
      </c>
      <c r="F391" s="130"/>
      <c r="G391" s="130">
        <f t="shared" si="26"/>
        <v>0</v>
      </c>
      <c r="H391" s="32" t="s">
        <v>9</v>
      </c>
      <c r="I391" s="159"/>
    </row>
    <row r="392" spans="1:9" s="9" customFormat="1" ht="18" customHeight="1">
      <c r="A392" s="24"/>
      <c r="B392" s="74" t="s">
        <v>370</v>
      </c>
      <c r="C392" s="85" t="s">
        <v>102</v>
      </c>
      <c r="D392" s="105">
        <v>13</v>
      </c>
      <c r="E392" s="121" t="s">
        <v>26</v>
      </c>
      <c r="F392" s="134"/>
      <c r="G392" s="134">
        <f t="shared" si="26"/>
        <v>0</v>
      </c>
      <c r="H392" s="121" t="s">
        <v>9</v>
      </c>
      <c r="I392" s="159"/>
    </row>
    <row r="393" spans="1:9" ht="18" customHeight="1">
      <c r="A393" s="24"/>
      <c r="B393" s="40" t="s">
        <v>126</v>
      </c>
      <c r="C393" s="82" t="s">
        <v>128</v>
      </c>
      <c r="D393" s="102">
        <v>1</v>
      </c>
      <c r="E393" s="32" t="s">
        <v>26</v>
      </c>
      <c r="F393" s="130"/>
      <c r="G393" s="130">
        <f t="shared" si="26"/>
        <v>0</v>
      </c>
      <c r="H393" s="32" t="s">
        <v>9</v>
      </c>
      <c r="I393" s="159"/>
    </row>
    <row r="394" spans="1:9" ht="18" customHeight="1">
      <c r="A394" s="24"/>
      <c r="B394" s="40" t="s">
        <v>129</v>
      </c>
      <c r="C394" s="82" t="s">
        <v>130</v>
      </c>
      <c r="D394" s="102">
        <v>4</v>
      </c>
      <c r="E394" s="32" t="s">
        <v>26</v>
      </c>
      <c r="F394" s="130"/>
      <c r="G394" s="130">
        <f t="shared" si="26"/>
        <v>0</v>
      </c>
      <c r="H394" s="32" t="s">
        <v>9</v>
      </c>
      <c r="I394" s="159"/>
    </row>
    <row r="395" spans="1:9" ht="18" customHeight="1">
      <c r="A395" s="24"/>
      <c r="B395" s="40" t="s">
        <v>133</v>
      </c>
      <c r="C395" s="82" t="s">
        <v>136</v>
      </c>
      <c r="D395" s="102">
        <v>2</v>
      </c>
      <c r="E395" s="32" t="s">
        <v>26</v>
      </c>
      <c r="F395" s="130"/>
      <c r="G395" s="130">
        <f t="shared" si="26"/>
        <v>0</v>
      </c>
      <c r="H395" s="32" t="s">
        <v>9</v>
      </c>
      <c r="I395" s="159"/>
    </row>
    <row r="396" spans="1:9" ht="18" customHeight="1">
      <c r="A396" s="24"/>
      <c r="B396" s="41" t="s">
        <v>138</v>
      </c>
      <c r="C396" s="41" t="s">
        <v>77</v>
      </c>
      <c r="D396" s="102">
        <v>5</v>
      </c>
      <c r="E396" s="32" t="s">
        <v>55</v>
      </c>
      <c r="F396" s="130"/>
      <c r="G396" s="130">
        <f t="shared" si="26"/>
        <v>0</v>
      </c>
      <c r="H396" s="32" t="s">
        <v>9</v>
      </c>
      <c r="I396" s="159"/>
    </row>
    <row r="397" spans="1:9" ht="18" customHeight="1">
      <c r="A397" s="24"/>
      <c r="B397" s="40" t="s">
        <v>140</v>
      </c>
      <c r="C397" s="82" t="s">
        <v>78</v>
      </c>
      <c r="D397" s="102">
        <v>1</v>
      </c>
      <c r="E397" s="32" t="s">
        <v>26</v>
      </c>
      <c r="F397" s="130"/>
      <c r="G397" s="130">
        <f t="shared" si="26"/>
        <v>0</v>
      </c>
      <c r="H397" s="32" t="s">
        <v>9</v>
      </c>
      <c r="I397" s="159" t="s">
        <v>146</v>
      </c>
    </row>
    <row r="398" spans="1:9" ht="18" customHeight="1">
      <c r="A398" s="24"/>
      <c r="B398" s="41" t="s">
        <v>141</v>
      </c>
      <c r="C398" s="89" t="s">
        <v>143</v>
      </c>
      <c r="D398" s="102">
        <v>1</v>
      </c>
      <c r="E398" s="32" t="s">
        <v>53</v>
      </c>
      <c r="F398" s="132"/>
      <c r="G398" s="130">
        <f t="shared" si="26"/>
        <v>0</v>
      </c>
      <c r="H398" s="32" t="s">
        <v>9</v>
      </c>
      <c r="I398" s="75"/>
    </row>
    <row r="399" spans="1:9" ht="18" customHeight="1">
      <c r="A399" s="12">
        <v>48</v>
      </c>
      <c r="B399" s="66" t="s">
        <v>18</v>
      </c>
      <c r="C399" s="94"/>
      <c r="D399" s="111"/>
      <c r="E399" s="113"/>
      <c r="F399" s="140"/>
      <c r="G399" s="140"/>
      <c r="H399" s="113"/>
      <c r="I399" s="160"/>
    </row>
    <row r="400" spans="1:9" ht="18" customHeight="1">
      <c r="A400" s="20"/>
      <c r="B400" s="39" t="s">
        <v>7</v>
      </c>
      <c r="C400" s="82" t="s">
        <v>145</v>
      </c>
      <c r="D400" s="102">
        <v>1</v>
      </c>
      <c r="E400" s="32" t="s">
        <v>26</v>
      </c>
      <c r="F400" s="130"/>
      <c r="G400" s="130">
        <f>D400*F400</f>
        <v>0</v>
      </c>
      <c r="H400" s="32" t="s">
        <v>9</v>
      </c>
      <c r="I400" s="75"/>
    </row>
    <row r="401" spans="1:9" ht="18" customHeight="1">
      <c r="A401" s="24"/>
      <c r="B401" s="39" t="s">
        <v>111</v>
      </c>
      <c r="C401" s="82" t="s">
        <v>112</v>
      </c>
      <c r="D401" s="102">
        <v>1</v>
      </c>
      <c r="E401" s="32" t="s">
        <v>28</v>
      </c>
      <c r="F401" s="130"/>
      <c r="G401" s="130">
        <f>D401*F401</f>
        <v>0</v>
      </c>
      <c r="H401" s="32" t="s">
        <v>9</v>
      </c>
      <c r="I401" s="75"/>
    </row>
    <row r="402" spans="1:9" ht="18" customHeight="1">
      <c r="A402" s="25"/>
      <c r="B402" s="41" t="s">
        <v>138</v>
      </c>
      <c r="C402" s="41" t="s">
        <v>77</v>
      </c>
      <c r="D402" s="102">
        <v>1</v>
      </c>
      <c r="E402" s="32" t="s">
        <v>55</v>
      </c>
      <c r="F402" s="130"/>
      <c r="G402" s="130">
        <f>D402*F402</f>
        <v>0</v>
      </c>
      <c r="H402" s="32" t="s">
        <v>9</v>
      </c>
      <c r="I402" s="75"/>
    </row>
    <row r="403" spans="1:9" ht="18" customHeight="1">
      <c r="A403" s="12">
        <v>49</v>
      </c>
      <c r="B403" s="65" t="s">
        <v>91</v>
      </c>
      <c r="C403" s="93"/>
      <c r="D403" s="111"/>
      <c r="E403" s="113"/>
      <c r="F403" s="140"/>
      <c r="G403" s="140"/>
      <c r="H403" s="113"/>
      <c r="I403" s="160"/>
    </row>
    <row r="404" spans="1:9" ht="18" customHeight="1">
      <c r="A404" s="27"/>
      <c r="B404" s="46" t="s">
        <v>49</v>
      </c>
      <c r="C404" s="82" t="s">
        <v>330</v>
      </c>
      <c r="D404" s="102">
        <v>2</v>
      </c>
      <c r="E404" s="32" t="s">
        <v>26</v>
      </c>
      <c r="F404" s="130"/>
      <c r="G404" s="130">
        <f>D404*F404</f>
        <v>0</v>
      </c>
      <c r="H404" s="32" t="s">
        <v>9</v>
      </c>
      <c r="I404" s="75" t="s">
        <v>350</v>
      </c>
    </row>
    <row r="405" spans="1:9" ht="18" customHeight="1">
      <c r="A405" s="12">
        <v>50</v>
      </c>
      <c r="B405" s="65" t="s">
        <v>30</v>
      </c>
      <c r="C405" s="93"/>
      <c r="D405" s="111"/>
      <c r="E405" s="113"/>
      <c r="F405" s="140"/>
      <c r="G405" s="140"/>
      <c r="H405" s="113"/>
      <c r="I405" s="160"/>
    </row>
    <row r="406" spans="1:9" ht="18" customHeight="1">
      <c r="A406" s="31"/>
      <c r="B406" s="46"/>
      <c r="C406" s="82"/>
      <c r="D406" s="102"/>
      <c r="E406" s="32"/>
      <c r="F406" s="131"/>
      <c r="G406" s="131"/>
      <c r="H406" s="32" t="s">
        <v>9</v>
      </c>
      <c r="I406" s="75"/>
    </row>
    <row r="407" spans="1:9" ht="18" customHeight="1">
      <c r="A407" s="12">
        <v>51</v>
      </c>
      <c r="B407" s="65" t="s">
        <v>105</v>
      </c>
      <c r="C407" s="93"/>
      <c r="D407" s="111"/>
      <c r="E407" s="113"/>
      <c r="F407" s="140"/>
      <c r="G407" s="140"/>
      <c r="H407" s="113"/>
      <c r="I407" s="160"/>
    </row>
    <row r="408" spans="1:9" ht="18" customHeight="1">
      <c r="A408" s="26"/>
      <c r="B408" s="46"/>
      <c r="C408" s="82"/>
      <c r="D408" s="102"/>
      <c r="E408" s="32"/>
      <c r="F408" s="131"/>
      <c r="G408" s="131"/>
      <c r="H408" s="32" t="s">
        <v>9</v>
      </c>
      <c r="I408" s="75"/>
    </row>
    <row r="409" spans="1:9" ht="18" customHeight="1">
      <c r="A409" s="12"/>
      <c r="B409" s="64" t="s">
        <v>85</v>
      </c>
      <c r="C409" s="45"/>
      <c r="D409" s="100"/>
      <c r="E409" s="117"/>
      <c r="F409" s="129"/>
      <c r="G409" s="129"/>
      <c r="H409" s="117"/>
      <c r="I409" s="163"/>
    </row>
    <row r="410" spans="1:9" ht="18" customHeight="1">
      <c r="A410" s="24"/>
      <c r="B410" s="41" t="s">
        <v>155</v>
      </c>
      <c r="C410" s="41" t="s">
        <v>266</v>
      </c>
      <c r="D410" s="102">
        <v>972</v>
      </c>
      <c r="E410" s="32" t="s">
        <v>158</v>
      </c>
      <c r="F410" s="130"/>
      <c r="G410" s="130">
        <f>D410*F410</f>
        <v>0</v>
      </c>
      <c r="H410" s="32" t="s">
        <v>9</v>
      </c>
      <c r="I410" s="163"/>
    </row>
    <row r="411" spans="1:9" ht="18" customHeight="1">
      <c r="A411" s="24"/>
      <c r="B411" s="41" t="s">
        <v>159</v>
      </c>
      <c r="C411" s="41" t="s">
        <v>160</v>
      </c>
      <c r="D411" s="102">
        <v>170</v>
      </c>
      <c r="E411" s="32" t="s">
        <v>28</v>
      </c>
      <c r="F411" s="130"/>
      <c r="G411" s="130">
        <f>D411*F411</f>
        <v>0</v>
      </c>
      <c r="H411" s="32" t="s">
        <v>9</v>
      </c>
      <c r="I411" s="163"/>
    </row>
    <row r="412" spans="1:9" ht="18" customHeight="1">
      <c r="A412" s="24"/>
      <c r="B412" s="41" t="s">
        <v>90</v>
      </c>
      <c r="C412" s="41"/>
      <c r="D412" s="102">
        <v>20</v>
      </c>
      <c r="E412" s="32" t="s">
        <v>26</v>
      </c>
      <c r="F412" s="130"/>
      <c r="G412" s="130">
        <f>D412*F412</f>
        <v>0</v>
      </c>
      <c r="H412" s="146" t="s">
        <v>9</v>
      </c>
      <c r="I412" s="163"/>
    </row>
    <row r="413" spans="1:9" ht="18" customHeight="1">
      <c r="A413" s="24"/>
      <c r="B413" s="41" t="s">
        <v>162</v>
      </c>
      <c r="C413" s="41"/>
      <c r="D413" s="102">
        <v>10</v>
      </c>
      <c r="E413" s="32" t="s">
        <v>26</v>
      </c>
      <c r="F413" s="131"/>
      <c r="G413" s="131"/>
      <c r="H413" s="146" t="s">
        <v>296</v>
      </c>
      <c r="I413" s="163"/>
    </row>
    <row r="414" spans="1:9" ht="18" customHeight="1">
      <c r="A414" s="24"/>
      <c r="B414" s="63" t="s">
        <v>164</v>
      </c>
      <c r="C414" s="90" t="s">
        <v>54</v>
      </c>
      <c r="D414" s="110">
        <v>15</v>
      </c>
      <c r="E414" s="124" t="s">
        <v>21</v>
      </c>
      <c r="F414" s="130"/>
      <c r="G414" s="130">
        <f>D414*F414</f>
        <v>0</v>
      </c>
      <c r="H414" s="146" t="s">
        <v>9</v>
      </c>
      <c r="I414" s="163"/>
    </row>
    <row r="415" spans="1:9" ht="18" customHeight="1">
      <c r="A415" s="24"/>
      <c r="B415" s="75"/>
      <c r="C415" s="41"/>
      <c r="D415" s="102"/>
      <c r="E415" s="32"/>
      <c r="F415" s="130"/>
      <c r="G415" s="130"/>
      <c r="H415" s="146"/>
      <c r="I415" s="163"/>
    </row>
    <row r="416" spans="1:9" ht="18" customHeight="1">
      <c r="A416" s="24"/>
      <c r="B416" s="76" t="s">
        <v>305</v>
      </c>
      <c r="C416" s="98"/>
      <c r="D416" s="102"/>
      <c r="E416" s="32"/>
      <c r="F416" s="130"/>
      <c r="G416" s="130"/>
      <c r="H416" s="146"/>
      <c r="I416" s="163"/>
    </row>
    <row r="417" spans="1:9" ht="18" customHeight="1">
      <c r="A417" s="24"/>
      <c r="B417" s="41" t="s">
        <v>342</v>
      </c>
      <c r="C417" s="41" t="s">
        <v>354</v>
      </c>
      <c r="D417" s="102">
        <v>1</v>
      </c>
      <c r="E417" s="32" t="s">
        <v>53</v>
      </c>
      <c r="F417" s="130"/>
      <c r="G417" s="130">
        <f t="shared" ref="G417:G426" si="27">D417*F417</f>
        <v>0</v>
      </c>
      <c r="H417" s="146" t="s">
        <v>9</v>
      </c>
      <c r="I417" s="163"/>
    </row>
    <row r="418" spans="1:9" ht="18" customHeight="1">
      <c r="A418" s="24"/>
      <c r="B418" s="75" t="s">
        <v>151</v>
      </c>
      <c r="C418" s="41"/>
      <c r="D418" s="102">
        <v>1</v>
      </c>
      <c r="E418" s="32" t="s">
        <v>53</v>
      </c>
      <c r="F418" s="130"/>
      <c r="G418" s="130">
        <f t="shared" si="27"/>
        <v>0</v>
      </c>
      <c r="H418" s="146" t="s">
        <v>9</v>
      </c>
      <c r="I418" s="163"/>
    </row>
    <row r="419" spans="1:9" ht="18" customHeight="1">
      <c r="A419" s="24"/>
      <c r="B419" s="41" t="s">
        <v>272</v>
      </c>
      <c r="C419" s="75" t="s">
        <v>355</v>
      </c>
      <c r="D419" s="102">
        <v>7</v>
      </c>
      <c r="E419" s="32" t="s">
        <v>144</v>
      </c>
      <c r="F419" s="130"/>
      <c r="G419" s="130">
        <f t="shared" si="27"/>
        <v>0</v>
      </c>
      <c r="H419" s="146" t="s">
        <v>9</v>
      </c>
      <c r="I419" s="163"/>
    </row>
    <row r="420" spans="1:9" ht="18" customHeight="1">
      <c r="A420" s="24"/>
      <c r="B420" s="41" t="s">
        <v>356</v>
      </c>
      <c r="C420" s="41" t="s">
        <v>357</v>
      </c>
      <c r="D420" s="102">
        <v>1</v>
      </c>
      <c r="E420" s="32" t="s">
        <v>53</v>
      </c>
      <c r="F420" s="130"/>
      <c r="G420" s="130">
        <f t="shared" si="27"/>
        <v>0</v>
      </c>
      <c r="H420" s="146" t="s">
        <v>9</v>
      </c>
      <c r="I420" s="163"/>
    </row>
    <row r="421" spans="1:9" ht="18" customHeight="1">
      <c r="A421" s="24"/>
      <c r="B421" s="41" t="s">
        <v>287</v>
      </c>
      <c r="C421" s="41" t="s">
        <v>22</v>
      </c>
      <c r="D421" s="102">
        <v>3</v>
      </c>
      <c r="E421" s="32" t="s">
        <v>68</v>
      </c>
      <c r="F421" s="130"/>
      <c r="G421" s="130">
        <f t="shared" si="27"/>
        <v>0</v>
      </c>
      <c r="H421" s="146" t="s">
        <v>9</v>
      </c>
      <c r="I421" s="163"/>
    </row>
    <row r="422" spans="1:9" ht="18" customHeight="1">
      <c r="A422" s="24"/>
      <c r="B422" s="75" t="s">
        <v>308</v>
      </c>
      <c r="C422" s="41"/>
      <c r="D422" s="102">
        <v>1</v>
      </c>
      <c r="E422" s="32" t="s">
        <v>53</v>
      </c>
      <c r="F422" s="130"/>
      <c r="G422" s="130">
        <f t="shared" si="27"/>
        <v>0</v>
      </c>
      <c r="H422" s="146" t="s">
        <v>9</v>
      </c>
      <c r="I422" s="163"/>
    </row>
    <row r="423" spans="1:9" ht="18" customHeight="1">
      <c r="A423" s="24"/>
      <c r="B423" s="41" t="s">
        <v>97</v>
      </c>
      <c r="C423" s="75" t="s">
        <v>358</v>
      </c>
      <c r="D423" s="102">
        <v>20</v>
      </c>
      <c r="E423" s="32" t="s">
        <v>26</v>
      </c>
      <c r="F423" s="130"/>
      <c r="G423" s="130">
        <f t="shared" si="27"/>
        <v>0</v>
      </c>
      <c r="H423" s="146" t="s">
        <v>9</v>
      </c>
      <c r="I423" s="163"/>
    </row>
    <row r="424" spans="1:9" ht="18" customHeight="1">
      <c r="A424" s="24"/>
      <c r="B424" s="75" t="s">
        <v>353</v>
      </c>
      <c r="C424" s="41"/>
      <c r="D424" s="102">
        <v>1</v>
      </c>
      <c r="E424" s="32" t="s">
        <v>53</v>
      </c>
      <c r="F424" s="130"/>
      <c r="G424" s="130">
        <f t="shared" si="27"/>
        <v>0</v>
      </c>
      <c r="H424" s="146" t="s">
        <v>9</v>
      </c>
      <c r="I424" s="163"/>
    </row>
    <row r="425" spans="1:9" ht="18" customHeight="1">
      <c r="A425" s="24"/>
      <c r="B425" s="41" t="s">
        <v>359</v>
      </c>
      <c r="C425" s="41"/>
      <c r="D425" s="102">
        <v>1</v>
      </c>
      <c r="E425" s="32" t="s">
        <v>53</v>
      </c>
      <c r="F425" s="130"/>
      <c r="G425" s="130">
        <f t="shared" si="27"/>
        <v>0</v>
      </c>
      <c r="H425" s="146" t="s">
        <v>9</v>
      </c>
      <c r="I425" s="163"/>
    </row>
    <row r="426" spans="1:9" ht="18" customHeight="1">
      <c r="A426" s="24"/>
      <c r="B426" s="63" t="s">
        <v>360</v>
      </c>
      <c r="C426" s="63"/>
      <c r="D426" s="102">
        <v>1</v>
      </c>
      <c r="E426" s="32" t="s">
        <v>53</v>
      </c>
      <c r="F426" s="130"/>
      <c r="G426" s="130">
        <f t="shared" si="27"/>
        <v>0</v>
      </c>
      <c r="H426" s="146" t="s">
        <v>9</v>
      </c>
      <c r="I426" s="163"/>
    </row>
    <row r="427" spans="1:9" ht="18" customHeight="1">
      <c r="A427" s="24"/>
      <c r="B427" s="75"/>
      <c r="C427" s="41"/>
      <c r="D427" s="102"/>
      <c r="E427" s="32"/>
      <c r="F427" s="130"/>
      <c r="G427" s="130"/>
      <c r="H427" s="146"/>
      <c r="I427" s="163"/>
    </row>
    <row r="428" spans="1:9" ht="18" customHeight="1">
      <c r="A428" s="24"/>
      <c r="B428" s="76" t="s">
        <v>367</v>
      </c>
      <c r="C428" s="98"/>
      <c r="D428" s="102"/>
      <c r="E428" s="32"/>
      <c r="F428" s="130"/>
      <c r="G428" s="130"/>
      <c r="H428" s="146"/>
      <c r="I428" s="163"/>
    </row>
    <row r="429" spans="1:9" ht="18" customHeight="1">
      <c r="A429" s="24"/>
      <c r="B429" s="75" t="s">
        <v>368</v>
      </c>
      <c r="C429" s="41" t="s">
        <v>369</v>
      </c>
      <c r="D429" s="102">
        <v>1</v>
      </c>
      <c r="E429" s="32" t="s">
        <v>53</v>
      </c>
      <c r="F429" s="130"/>
      <c r="G429" s="130">
        <f>D429*F429</f>
        <v>0</v>
      </c>
      <c r="H429" s="146" t="s">
        <v>9</v>
      </c>
      <c r="I429" s="163"/>
    </row>
    <row r="430" spans="1:9" ht="18" customHeight="1">
      <c r="A430" s="24"/>
      <c r="B430" s="41" t="s">
        <v>371</v>
      </c>
      <c r="C430" s="75" t="s">
        <v>121</v>
      </c>
      <c r="D430" s="102">
        <v>1</v>
      </c>
      <c r="E430" s="32" t="s">
        <v>53</v>
      </c>
      <c r="F430" s="130"/>
      <c r="G430" s="130">
        <f>D430*F430</f>
        <v>0</v>
      </c>
      <c r="H430" s="146" t="s">
        <v>9</v>
      </c>
      <c r="I430" s="163"/>
    </row>
    <row r="431" spans="1:9" s="6" customFormat="1" ht="18" customHeight="1">
      <c r="A431" s="24"/>
      <c r="B431" s="63" t="s">
        <v>290</v>
      </c>
      <c r="C431" s="63" t="s">
        <v>34</v>
      </c>
      <c r="D431" s="102">
        <v>1</v>
      </c>
      <c r="E431" s="32" t="s">
        <v>53</v>
      </c>
      <c r="F431" s="130"/>
      <c r="G431" s="130">
        <f>D431*F431</f>
        <v>0</v>
      </c>
      <c r="H431" s="146" t="s">
        <v>9</v>
      </c>
      <c r="I431" s="160"/>
    </row>
    <row r="432" spans="1:9" s="6" customFormat="1" ht="18" customHeight="1">
      <c r="A432" s="12"/>
      <c r="B432" s="77" t="s">
        <v>361</v>
      </c>
      <c r="C432" s="99"/>
      <c r="D432" s="114"/>
      <c r="E432" s="125"/>
      <c r="F432" s="141"/>
      <c r="G432" s="139"/>
      <c r="H432" s="12"/>
      <c r="I432" s="159"/>
    </row>
    <row r="433" spans="1:9" s="6" customFormat="1" ht="18" customHeight="1">
      <c r="A433" s="13"/>
      <c r="B433" s="54" t="s">
        <v>269</v>
      </c>
      <c r="C433" s="87"/>
      <c r="D433" s="115">
        <v>1</v>
      </c>
      <c r="E433" s="126" t="s">
        <v>26</v>
      </c>
      <c r="F433" s="142"/>
      <c r="G433" s="130">
        <f>D433*F433</f>
        <v>0</v>
      </c>
      <c r="H433" s="32" t="s">
        <v>9</v>
      </c>
      <c r="I433" s="159"/>
    </row>
    <row r="434" spans="1:9" s="6" customFormat="1" ht="18" customHeight="1">
      <c r="A434" s="26"/>
      <c r="B434" s="54" t="s">
        <v>80</v>
      </c>
      <c r="C434" s="87"/>
      <c r="D434" s="115">
        <v>1</v>
      </c>
      <c r="E434" s="126" t="s">
        <v>26</v>
      </c>
      <c r="F434" s="142"/>
      <c r="G434" s="130">
        <f>D434*F434</f>
        <v>0</v>
      </c>
      <c r="H434" s="32" t="s">
        <v>9</v>
      </c>
      <c r="I434" s="159"/>
    </row>
    <row r="435" spans="1:9" s="6" customFormat="1" ht="18" customHeight="1">
      <c r="A435" s="27"/>
      <c r="B435" s="54" t="s">
        <v>298</v>
      </c>
      <c r="C435" s="87"/>
      <c r="D435" s="115">
        <v>1</v>
      </c>
      <c r="E435" s="126" t="s">
        <v>26</v>
      </c>
      <c r="F435" s="142"/>
      <c r="G435" s="130">
        <f>D435*F435</f>
        <v>0</v>
      </c>
      <c r="H435" s="32" t="s">
        <v>9</v>
      </c>
      <c r="I435" s="159"/>
    </row>
    <row r="436" spans="1:9" s="6" customFormat="1" ht="18" customHeight="1">
      <c r="A436" s="12"/>
      <c r="B436" s="65" t="s">
        <v>56</v>
      </c>
      <c r="C436" s="93"/>
      <c r="D436" s="111"/>
      <c r="E436" s="113"/>
      <c r="F436" s="140"/>
      <c r="G436" s="140"/>
      <c r="H436" s="113"/>
      <c r="I436" s="164"/>
    </row>
    <row r="437" spans="1:9" s="6" customFormat="1" ht="18" customHeight="1">
      <c r="A437" s="20"/>
      <c r="B437" s="54" t="s">
        <v>188</v>
      </c>
      <c r="C437" s="87" t="s">
        <v>192</v>
      </c>
      <c r="D437" s="116">
        <v>302</v>
      </c>
      <c r="E437" s="127" t="s">
        <v>158</v>
      </c>
      <c r="F437" s="130"/>
      <c r="G437" s="130">
        <f>D437*F437</f>
        <v>0</v>
      </c>
      <c r="H437" s="146" t="s">
        <v>9</v>
      </c>
      <c r="I437" s="164"/>
    </row>
    <row r="438" spans="1:9" s="6" customFormat="1" ht="18" customHeight="1">
      <c r="A438" s="24"/>
      <c r="B438" s="54" t="s">
        <v>188</v>
      </c>
      <c r="C438" s="87" t="s">
        <v>193</v>
      </c>
      <c r="D438" s="116">
        <v>709</v>
      </c>
      <c r="E438" s="127" t="s">
        <v>158</v>
      </c>
      <c r="F438" s="130"/>
      <c r="G438" s="130">
        <f>D438*F438</f>
        <v>0</v>
      </c>
      <c r="H438" s="146" t="s">
        <v>9</v>
      </c>
      <c r="I438" s="164"/>
    </row>
    <row r="439" spans="1:9" s="6" customFormat="1" ht="18" customHeight="1">
      <c r="A439" s="23"/>
      <c r="B439" s="77" t="s">
        <v>117</v>
      </c>
      <c r="C439" s="99"/>
      <c r="D439" s="111"/>
      <c r="E439" s="113"/>
      <c r="F439" s="140"/>
      <c r="G439" s="140"/>
      <c r="H439" s="113"/>
      <c r="I439" s="160"/>
    </row>
    <row r="440" spans="1:9" s="6" customFormat="1" ht="18" customHeight="1">
      <c r="A440" s="18"/>
      <c r="B440" s="54" t="s">
        <v>184</v>
      </c>
      <c r="C440" s="87" t="s">
        <v>345</v>
      </c>
      <c r="D440" s="115">
        <v>10</v>
      </c>
      <c r="E440" s="126" t="s">
        <v>26</v>
      </c>
      <c r="F440" s="142"/>
      <c r="G440" s="130">
        <f t="shared" ref="G440:G445" si="28">D440*F440</f>
        <v>0</v>
      </c>
      <c r="H440" s="32" t="s">
        <v>9</v>
      </c>
      <c r="I440" s="159"/>
    </row>
    <row r="441" spans="1:9" s="6" customFormat="1" ht="18" customHeight="1">
      <c r="A441" s="18"/>
      <c r="B441" s="54" t="s">
        <v>275</v>
      </c>
      <c r="C441" s="87" t="s">
        <v>297</v>
      </c>
      <c r="D441" s="115">
        <v>3</v>
      </c>
      <c r="E441" s="126" t="s">
        <v>53</v>
      </c>
      <c r="F441" s="142"/>
      <c r="G441" s="130">
        <f t="shared" si="28"/>
        <v>0</v>
      </c>
      <c r="H441" s="32" t="s">
        <v>9</v>
      </c>
      <c r="I441" s="159"/>
    </row>
    <row r="442" spans="1:9" s="6" customFormat="1" ht="18" customHeight="1">
      <c r="A442" s="18"/>
      <c r="B442" s="54" t="s">
        <v>346</v>
      </c>
      <c r="C442" s="87"/>
      <c r="D442" s="115">
        <v>3</v>
      </c>
      <c r="E442" s="126" t="s">
        <v>53</v>
      </c>
      <c r="F442" s="142"/>
      <c r="G442" s="130">
        <f t="shared" si="28"/>
        <v>0</v>
      </c>
      <c r="H442" s="32" t="s">
        <v>9</v>
      </c>
      <c r="I442" s="159"/>
    </row>
    <row r="443" spans="1:9" s="6" customFormat="1" ht="18" customHeight="1">
      <c r="A443" s="18"/>
      <c r="B443" s="54" t="s">
        <v>347</v>
      </c>
      <c r="C443" s="87"/>
      <c r="D443" s="115">
        <v>3</v>
      </c>
      <c r="E443" s="126" t="s">
        <v>53</v>
      </c>
      <c r="F443" s="142"/>
      <c r="G443" s="130">
        <f t="shared" si="28"/>
        <v>0</v>
      </c>
      <c r="H443" s="32" t="s">
        <v>9</v>
      </c>
      <c r="I443" s="159"/>
    </row>
    <row r="444" spans="1:9" s="6" customFormat="1" ht="18" customHeight="1">
      <c r="A444" s="18"/>
      <c r="B444" s="54" t="s">
        <v>348</v>
      </c>
      <c r="C444" s="87"/>
      <c r="D444" s="115">
        <v>1</v>
      </c>
      <c r="E444" s="126" t="s">
        <v>53</v>
      </c>
      <c r="F444" s="142"/>
      <c r="G444" s="130">
        <f t="shared" si="28"/>
        <v>0</v>
      </c>
      <c r="H444" s="32" t="s">
        <v>9</v>
      </c>
      <c r="I444" s="159"/>
    </row>
    <row r="445" spans="1:9" s="6" customFormat="1" ht="18" customHeight="1">
      <c r="A445" s="18"/>
      <c r="B445" s="41" t="s">
        <v>277</v>
      </c>
      <c r="C445" s="75" t="s">
        <v>249</v>
      </c>
      <c r="D445" s="102">
        <v>10</v>
      </c>
      <c r="E445" s="32" t="s">
        <v>68</v>
      </c>
      <c r="F445" s="142"/>
      <c r="G445" s="130">
        <f t="shared" si="28"/>
        <v>0</v>
      </c>
      <c r="H445" s="32" t="s">
        <v>9</v>
      </c>
      <c r="I445" s="159"/>
    </row>
    <row r="446" spans="1:9" s="6" customFormat="1" ht="18" customHeight="1">
      <c r="A446" s="18"/>
      <c r="B446" s="78" t="s">
        <v>156</v>
      </c>
      <c r="C446" s="82" t="s">
        <v>137</v>
      </c>
      <c r="D446" s="105">
        <v>1</v>
      </c>
      <c r="E446" s="121" t="s">
        <v>235</v>
      </c>
      <c r="F446" s="143"/>
      <c r="G446" s="134">
        <f>SUM(D446*F446)</f>
        <v>0</v>
      </c>
      <c r="H446" s="146" t="s">
        <v>9</v>
      </c>
      <c r="I446" s="159"/>
    </row>
    <row r="447" spans="1:9" s="6" customFormat="1" ht="18" customHeight="1">
      <c r="A447" s="18"/>
      <c r="B447" s="79" t="s">
        <v>329</v>
      </c>
      <c r="C447" s="63" t="s">
        <v>362</v>
      </c>
      <c r="D447" s="105">
        <v>1</v>
      </c>
      <c r="E447" s="121" t="s">
        <v>209</v>
      </c>
      <c r="F447" s="131"/>
      <c r="G447" s="131"/>
      <c r="H447" s="146" t="s">
        <v>51</v>
      </c>
      <c r="I447" s="159"/>
    </row>
    <row r="448" spans="1:9" s="6" customFormat="1" ht="18" customHeight="1">
      <c r="A448" s="18"/>
      <c r="B448" s="79"/>
      <c r="C448" s="82" t="s">
        <v>276</v>
      </c>
      <c r="D448" s="105">
        <v>1</v>
      </c>
      <c r="E448" s="121" t="s">
        <v>209</v>
      </c>
      <c r="F448" s="143"/>
      <c r="G448" s="134">
        <f>SUM(D448*F448)</f>
        <v>0</v>
      </c>
      <c r="H448" s="146" t="s">
        <v>9</v>
      </c>
      <c r="I448" s="159"/>
    </row>
    <row r="449" spans="1:9" s="6" customFormat="1" ht="18" customHeight="1">
      <c r="A449" s="18"/>
      <c r="B449" s="79"/>
      <c r="C449" s="82" t="s">
        <v>274</v>
      </c>
      <c r="D449" s="105">
        <v>1</v>
      </c>
      <c r="E449" s="121" t="s">
        <v>209</v>
      </c>
      <c r="F449" s="131"/>
      <c r="G449" s="131"/>
      <c r="H449" s="146" t="s">
        <v>240</v>
      </c>
      <c r="I449" s="159"/>
    </row>
    <row r="450" spans="1:9" s="6" customFormat="1" ht="18" customHeight="1">
      <c r="A450" s="18"/>
      <c r="B450" s="79"/>
      <c r="C450" s="82" t="s">
        <v>207</v>
      </c>
      <c r="D450" s="105">
        <v>1</v>
      </c>
      <c r="E450" s="121" t="s">
        <v>209</v>
      </c>
      <c r="F450" s="131"/>
      <c r="G450" s="131"/>
      <c r="H450" s="146" t="s">
        <v>240</v>
      </c>
      <c r="I450" s="159"/>
    </row>
    <row r="451" spans="1:9" s="6" customFormat="1" ht="18" customHeight="1">
      <c r="A451" s="18"/>
      <c r="B451" s="79"/>
      <c r="C451" s="82" t="s">
        <v>390</v>
      </c>
      <c r="D451" s="105">
        <v>1</v>
      </c>
      <c r="E451" s="121" t="s">
        <v>209</v>
      </c>
      <c r="F451" s="131"/>
      <c r="G451" s="131"/>
      <c r="H451" s="146" t="s">
        <v>240</v>
      </c>
      <c r="I451" s="159"/>
    </row>
    <row r="452" spans="1:9" s="6" customFormat="1" ht="18" customHeight="1">
      <c r="A452" s="18"/>
      <c r="B452" s="79" t="s">
        <v>27</v>
      </c>
      <c r="C452" s="82" t="s">
        <v>203</v>
      </c>
      <c r="D452" s="105">
        <v>20</v>
      </c>
      <c r="E452" s="121" t="s">
        <v>209</v>
      </c>
      <c r="F452" s="143"/>
      <c r="G452" s="134">
        <f>SUM(D452*F452)</f>
        <v>0</v>
      </c>
      <c r="H452" s="146" t="s">
        <v>9</v>
      </c>
      <c r="I452" s="159"/>
    </row>
    <row r="453" spans="1:9" s="6" customFormat="1" ht="18" customHeight="1">
      <c r="A453" s="23"/>
      <c r="B453" s="80" t="s">
        <v>219</v>
      </c>
      <c r="C453" s="99"/>
      <c r="D453" s="111"/>
      <c r="E453" s="113"/>
      <c r="F453" s="140"/>
      <c r="G453" s="140"/>
      <c r="H453" s="113"/>
      <c r="I453" s="159"/>
    </row>
    <row r="454" spans="1:9" ht="18" customHeight="1">
      <c r="A454" s="18"/>
      <c r="B454" s="78" t="s">
        <v>404</v>
      </c>
      <c r="C454" s="82"/>
      <c r="D454" s="105">
        <v>1</v>
      </c>
      <c r="E454" s="121" t="s">
        <v>53</v>
      </c>
      <c r="F454" s="143"/>
      <c r="G454" s="134">
        <f>SUM(D454*F454)</f>
        <v>0</v>
      </c>
      <c r="H454" s="146" t="s">
        <v>278</v>
      </c>
      <c r="I454" s="156"/>
    </row>
    <row r="455" spans="1:9" ht="18" customHeight="1">
      <c r="A455" s="23"/>
      <c r="B455" s="80" t="s">
        <v>262</v>
      </c>
      <c r="C455" s="99"/>
      <c r="D455" s="111"/>
      <c r="E455" s="113"/>
      <c r="F455" s="140"/>
      <c r="G455" s="140"/>
      <c r="H455" s="113"/>
      <c r="I455" s="154"/>
    </row>
    <row r="456" spans="1:9">
      <c r="A456" s="18"/>
      <c r="B456" s="78" t="s">
        <v>403</v>
      </c>
      <c r="C456" s="82"/>
      <c r="D456" s="105">
        <v>1</v>
      </c>
      <c r="E456" s="121" t="s">
        <v>53</v>
      </c>
      <c r="F456" s="143"/>
      <c r="G456" s="134">
        <f>SUM(D456*F456)</f>
        <v>0</v>
      </c>
      <c r="H456" s="146"/>
    </row>
    <row r="457" spans="1:9">
      <c r="A457" s="18"/>
      <c r="B457" s="54"/>
      <c r="C457" s="87"/>
      <c r="D457" s="115"/>
      <c r="E457" s="126"/>
      <c r="F457" s="142"/>
      <c r="G457" s="130"/>
      <c r="H457" s="32"/>
    </row>
    <row r="458" spans="1:9">
      <c r="A458" s="32"/>
      <c r="B458" s="32" t="s">
        <v>32</v>
      </c>
      <c r="C458" s="32"/>
      <c r="D458" s="32"/>
      <c r="E458" s="32"/>
      <c r="F458" s="130"/>
      <c r="G458" s="130">
        <f>SUM(G4:G456)</f>
        <v>0</v>
      </c>
      <c r="H458" s="32"/>
    </row>
    <row r="459" spans="1:9">
      <c r="A459" s="33"/>
      <c r="B459" s="33"/>
      <c r="C459" s="33"/>
      <c r="D459" s="33"/>
      <c r="E459" s="33"/>
      <c r="F459" s="144"/>
      <c r="G459" s="144"/>
      <c r="H459" s="33"/>
    </row>
    <row r="460" spans="1:9">
      <c r="A460" s="32"/>
      <c r="B460" s="32" t="s">
        <v>11</v>
      </c>
      <c r="C460" s="32"/>
      <c r="D460" s="32"/>
      <c r="E460" s="32"/>
      <c r="F460" s="130"/>
      <c r="G460" s="130">
        <f>SUM(G458,'ユニットハウス明細①'!H47,'ユニットハウス明細②'!H49)</f>
        <v>0</v>
      </c>
      <c r="H460" s="32"/>
    </row>
    <row r="461" spans="1:9">
      <c r="A461" s="34"/>
      <c r="B461" s="81"/>
      <c r="C461" s="81"/>
      <c r="D461" s="34"/>
      <c r="E461" s="34"/>
      <c r="F461" s="145"/>
      <c r="G461" s="145"/>
      <c r="H461" s="34"/>
    </row>
    <row r="539" spans="1:8" s="2" customFormat="1">
      <c r="A539" s="1"/>
      <c r="B539" s="2"/>
      <c r="C539" s="2"/>
      <c r="D539" s="1"/>
      <c r="E539" s="1"/>
      <c r="F539" s="3"/>
      <c r="G539" s="3"/>
      <c r="H539" s="1"/>
    </row>
    <row r="540" spans="1:8" s="2" customFormat="1">
      <c r="A540" s="1"/>
      <c r="B540" s="2"/>
      <c r="C540" s="2"/>
      <c r="D540" s="1"/>
      <c r="E540" s="1"/>
      <c r="F540" s="3"/>
      <c r="G540" s="3"/>
      <c r="H540" s="1"/>
    </row>
    <row r="541" spans="1:8" s="2" customFormat="1">
      <c r="A541" s="1"/>
      <c r="B541" s="2"/>
      <c r="C541" s="2"/>
      <c r="D541" s="1"/>
      <c r="E541" s="1"/>
      <c r="F541" s="3"/>
      <c r="G541" s="3"/>
      <c r="H541" s="1"/>
    </row>
    <row r="542" spans="1:8" s="2" customFormat="1">
      <c r="A542" s="1"/>
      <c r="B542" s="2"/>
      <c r="C542" s="2"/>
      <c r="D542" s="1"/>
      <c r="E542" s="1"/>
      <c r="F542" s="3"/>
      <c r="G542" s="3"/>
      <c r="H542" s="1"/>
    </row>
    <row r="543" spans="1:8" s="2" customFormat="1">
      <c r="A543" s="2"/>
      <c r="B543" s="2"/>
      <c r="C543" s="2"/>
      <c r="D543" s="2"/>
      <c r="E543" s="2"/>
      <c r="F543" s="2"/>
      <c r="G543" s="2"/>
      <c r="H543" s="2"/>
    </row>
    <row r="544" spans="1:8" s="2" customFormat="1">
      <c r="A544" s="2"/>
      <c r="B544" s="2"/>
      <c r="C544" s="2"/>
      <c r="D544" s="2"/>
      <c r="E544" s="2"/>
      <c r="F544" s="2"/>
      <c r="G544" s="2"/>
      <c r="H544" s="2"/>
    </row>
    <row r="545" spans="1:8" s="2" customFormat="1">
      <c r="A545" s="2"/>
      <c r="B545" s="2"/>
      <c r="C545" s="2"/>
      <c r="D545" s="2"/>
      <c r="E545" s="2"/>
      <c r="F545" s="2"/>
      <c r="G545" s="2"/>
      <c r="H545" s="2"/>
    </row>
    <row r="546" spans="1:8" s="2" customFormat="1">
      <c r="A546" s="2"/>
      <c r="B546" s="2"/>
      <c r="C546" s="2"/>
      <c r="D546" s="2"/>
      <c r="E546" s="2"/>
      <c r="F546" s="2"/>
      <c r="G546" s="2"/>
      <c r="H546" s="2"/>
    </row>
    <row r="547" spans="1:8" s="2" customFormat="1">
      <c r="A547" s="2"/>
      <c r="B547" s="2"/>
      <c r="C547" s="2"/>
      <c r="D547" s="2"/>
      <c r="E547" s="2"/>
      <c r="F547" s="2"/>
      <c r="G547" s="2"/>
      <c r="H547" s="2"/>
    </row>
    <row r="548" spans="1:8" s="2" customFormat="1">
      <c r="A548" s="2"/>
      <c r="B548" s="2"/>
      <c r="C548" s="2"/>
      <c r="D548" s="2"/>
      <c r="E548" s="2"/>
      <c r="F548" s="2"/>
      <c r="G548" s="2"/>
      <c r="H548" s="2"/>
    </row>
    <row r="549" spans="1:8" s="2" customFormat="1">
      <c r="A549" s="2"/>
      <c r="B549" s="2"/>
      <c r="C549" s="2"/>
      <c r="D549" s="2"/>
      <c r="E549" s="2"/>
      <c r="F549" s="2"/>
      <c r="G549" s="2"/>
      <c r="H549" s="2"/>
    </row>
    <row r="550" spans="1:8" s="2" customFormat="1">
      <c r="A550" s="2"/>
      <c r="B550" s="2"/>
      <c r="C550" s="2"/>
      <c r="D550" s="2"/>
      <c r="E550" s="2"/>
      <c r="F550" s="2"/>
      <c r="G550" s="2"/>
      <c r="H550" s="2"/>
    </row>
    <row r="551" spans="1:8" s="2" customFormat="1">
      <c r="A551" s="2"/>
      <c r="B551" s="2"/>
      <c r="C551" s="2"/>
      <c r="D551" s="2"/>
      <c r="E551" s="2"/>
      <c r="F551" s="2"/>
      <c r="G551" s="2"/>
      <c r="H551" s="2"/>
    </row>
    <row r="552" spans="1:8" s="2" customFormat="1">
      <c r="A552" s="2"/>
      <c r="B552" s="2"/>
      <c r="C552" s="2"/>
      <c r="D552" s="2"/>
      <c r="E552" s="2"/>
      <c r="F552" s="2"/>
      <c r="G552" s="2"/>
      <c r="H552" s="2"/>
    </row>
    <row r="553" spans="1:8" s="2" customFormat="1">
      <c r="A553" s="2"/>
      <c r="B553" s="2"/>
      <c r="C553" s="2"/>
      <c r="D553" s="2"/>
      <c r="E553" s="2"/>
      <c r="F553" s="2"/>
      <c r="G553" s="2"/>
      <c r="H553" s="2"/>
    </row>
    <row r="554" spans="1:8" s="2" customFormat="1">
      <c r="A554" s="2"/>
      <c r="B554" s="2"/>
      <c r="C554" s="2"/>
      <c r="D554" s="2"/>
      <c r="E554" s="2"/>
      <c r="F554" s="2"/>
      <c r="G554" s="2"/>
      <c r="H554" s="2"/>
    </row>
    <row r="555" spans="1:8" s="2" customFormat="1">
      <c r="A555" s="2"/>
      <c r="B555" s="2"/>
      <c r="C555" s="2"/>
      <c r="D555" s="2"/>
      <c r="E555" s="2"/>
      <c r="F555" s="2"/>
      <c r="G555" s="2"/>
      <c r="H555" s="2"/>
    </row>
    <row r="556" spans="1:8" s="2" customFormat="1">
      <c r="A556" s="2"/>
      <c r="B556" s="2"/>
      <c r="C556" s="2"/>
      <c r="D556" s="2"/>
      <c r="E556" s="2"/>
      <c r="F556" s="2"/>
      <c r="G556" s="2"/>
      <c r="H556" s="2"/>
    </row>
    <row r="557" spans="1:8" s="2" customFormat="1">
      <c r="A557" s="2"/>
      <c r="B557" s="2"/>
      <c r="C557" s="2"/>
      <c r="D557" s="2"/>
      <c r="E557" s="2"/>
      <c r="F557" s="2"/>
      <c r="G557" s="2"/>
      <c r="H557" s="2"/>
    </row>
    <row r="558" spans="1:8" s="2" customFormat="1">
      <c r="A558" s="2"/>
      <c r="B558" s="2"/>
      <c r="C558" s="2"/>
      <c r="D558" s="2"/>
      <c r="E558" s="2"/>
      <c r="F558" s="2"/>
      <c r="G558" s="2"/>
      <c r="H558" s="2"/>
    </row>
    <row r="559" spans="1:8" s="2" customFormat="1">
      <c r="A559" s="2"/>
      <c r="B559" s="2"/>
      <c r="C559" s="2"/>
      <c r="D559" s="2"/>
      <c r="E559" s="2"/>
      <c r="F559" s="2"/>
      <c r="G559" s="2"/>
      <c r="H559" s="2"/>
    </row>
    <row r="560" spans="1:8" s="2" customFormat="1">
      <c r="A560" s="2"/>
      <c r="B560" s="2"/>
      <c r="C560" s="2"/>
      <c r="D560" s="2"/>
      <c r="E560" s="2"/>
      <c r="F560" s="2"/>
      <c r="G560" s="2"/>
      <c r="H560" s="2"/>
    </row>
    <row r="561" spans="1:8" s="2" customFormat="1">
      <c r="A561" s="2"/>
      <c r="B561" s="2"/>
      <c r="C561" s="2"/>
      <c r="D561" s="2"/>
      <c r="E561" s="2"/>
      <c r="F561" s="2"/>
      <c r="G561" s="2"/>
      <c r="H561" s="2"/>
    </row>
    <row r="562" spans="1:8" s="2" customFormat="1">
      <c r="A562" s="2"/>
      <c r="B562" s="2"/>
      <c r="C562" s="2"/>
      <c r="D562" s="2"/>
      <c r="E562" s="2"/>
      <c r="F562" s="2"/>
      <c r="G562" s="2"/>
      <c r="H562" s="2"/>
    </row>
    <row r="563" spans="1:8" s="2" customFormat="1">
      <c r="A563" s="2"/>
      <c r="B563" s="2"/>
      <c r="C563" s="2"/>
      <c r="D563" s="2"/>
      <c r="E563" s="2"/>
      <c r="F563" s="2"/>
      <c r="G563" s="2"/>
      <c r="H563" s="2"/>
    </row>
    <row r="564" spans="1:8" s="2" customFormat="1">
      <c r="A564" s="2"/>
      <c r="B564" s="2"/>
      <c r="C564" s="2"/>
      <c r="D564" s="2"/>
      <c r="E564" s="2"/>
      <c r="F564" s="2"/>
      <c r="G564" s="2"/>
      <c r="H564" s="2"/>
    </row>
    <row r="565" spans="1:8" s="2" customFormat="1">
      <c r="A565" s="2"/>
      <c r="B565" s="2"/>
      <c r="C565" s="2"/>
      <c r="D565" s="2"/>
      <c r="E565" s="2"/>
      <c r="F565" s="2"/>
      <c r="G565" s="2"/>
      <c r="H565" s="2"/>
    </row>
    <row r="566" spans="1:8" s="2" customFormat="1">
      <c r="A566" s="2"/>
      <c r="B566" s="2"/>
      <c r="C566" s="2"/>
      <c r="D566" s="2"/>
      <c r="E566" s="2"/>
      <c r="F566" s="2"/>
      <c r="G566" s="2"/>
      <c r="H566" s="2"/>
    </row>
    <row r="567" spans="1:8" s="2" customFormat="1">
      <c r="A567" s="2"/>
      <c r="B567" s="2"/>
      <c r="C567" s="2"/>
      <c r="D567" s="2"/>
      <c r="E567" s="2"/>
      <c r="F567" s="2"/>
      <c r="G567" s="2"/>
      <c r="H567" s="2"/>
    </row>
    <row r="568" spans="1:8" s="2" customFormat="1">
      <c r="A568" s="2"/>
      <c r="B568" s="2"/>
      <c r="C568" s="2"/>
      <c r="D568" s="2"/>
      <c r="E568" s="2"/>
      <c r="F568" s="2"/>
      <c r="G568" s="2"/>
      <c r="H568" s="2"/>
    </row>
    <row r="569" spans="1:8" s="2" customFormat="1">
      <c r="A569" s="2"/>
      <c r="B569" s="2"/>
      <c r="C569" s="2"/>
      <c r="D569" s="2"/>
      <c r="E569" s="2"/>
      <c r="F569" s="2"/>
      <c r="G569" s="2"/>
      <c r="H569" s="2"/>
    </row>
    <row r="570" spans="1:8" s="2" customFormat="1">
      <c r="A570" s="2"/>
      <c r="B570" s="2"/>
      <c r="C570" s="2"/>
      <c r="D570" s="2"/>
      <c r="E570" s="2"/>
      <c r="F570" s="2"/>
      <c r="G570" s="2"/>
      <c r="H570" s="2"/>
    </row>
    <row r="571" spans="1:8" s="2" customFormat="1">
      <c r="A571" s="2"/>
      <c r="B571" s="2"/>
      <c r="C571" s="2"/>
      <c r="D571" s="2"/>
      <c r="E571" s="2"/>
      <c r="F571" s="2"/>
      <c r="G571" s="2"/>
      <c r="H571" s="2"/>
    </row>
    <row r="572" spans="1:8" s="2" customFormat="1">
      <c r="A572" s="2"/>
      <c r="B572" s="2"/>
      <c r="C572" s="2"/>
      <c r="D572" s="2"/>
      <c r="E572" s="2"/>
      <c r="F572" s="2"/>
      <c r="G572" s="2"/>
      <c r="H572" s="2"/>
    </row>
    <row r="573" spans="1:8" s="2" customFormat="1">
      <c r="A573" s="2"/>
      <c r="B573" s="2"/>
      <c r="C573" s="2"/>
      <c r="D573" s="2"/>
      <c r="E573" s="2"/>
      <c r="F573" s="2"/>
      <c r="G573" s="2"/>
      <c r="H573" s="2"/>
    </row>
    <row r="574" spans="1:8" s="2" customFormat="1">
      <c r="A574" s="2"/>
      <c r="B574" s="2"/>
      <c r="C574" s="2"/>
      <c r="D574" s="2"/>
      <c r="E574" s="2"/>
      <c r="F574" s="2"/>
      <c r="G574" s="2"/>
      <c r="H574" s="2"/>
    </row>
    <row r="575" spans="1:8" s="2" customFormat="1">
      <c r="A575" s="2"/>
      <c r="B575" s="2"/>
      <c r="C575" s="2"/>
      <c r="D575" s="2"/>
      <c r="E575" s="2"/>
      <c r="F575" s="2"/>
      <c r="G575" s="2"/>
      <c r="H575" s="2"/>
    </row>
    <row r="576" spans="1:8" s="2" customFormat="1">
      <c r="A576" s="2"/>
      <c r="B576" s="2"/>
      <c r="C576" s="2"/>
      <c r="D576" s="2"/>
      <c r="E576" s="2"/>
      <c r="F576" s="2"/>
      <c r="G576" s="2"/>
      <c r="H576" s="2"/>
    </row>
    <row r="577" spans="1:8" s="2" customFormat="1">
      <c r="A577" s="2"/>
      <c r="B577" s="2"/>
      <c r="C577" s="2"/>
      <c r="D577" s="2"/>
      <c r="E577" s="2"/>
      <c r="F577" s="2"/>
      <c r="G577" s="2"/>
      <c r="H577" s="2"/>
    </row>
    <row r="578" spans="1:8" s="2" customFormat="1">
      <c r="A578" s="2"/>
      <c r="B578" s="2"/>
      <c r="C578" s="2"/>
      <c r="D578" s="2"/>
      <c r="E578" s="2"/>
      <c r="F578" s="2"/>
      <c r="G578" s="2"/>
      <c r="H578" s="2"/>
    </row>
    <row r="579" spans="1:8" s="2" customFormat="1">
      <c r="A579" s="2"/>
      <c r="B579" s="2"/>
      <c r="C579" s="2"/>
      <c r="D579" s="2"/>
      <c r="E579" s="2"/>
      <c r="F579" s="2"/>
      <c r="G579" s="2"/>
      <c r="H579" s="2"/>
    </row>
    <row r="580" spans="1:8" s="2" customFormat="1">
      <c r="A580" s="2"/>
      <c r="B580" s="2"/>
      <c r="C580" s="2"/>
      <c r="D580" s="2"/>
      <c r="E580" s="2"/>
      <c r="F580" s="2"/>
      <c r="G580" s="2"/>
      <c r="H580" s="2"/>
    </row>
    <row r="581" spans="1:8" s="2" customFormat="1">
      <c r="A581" s="2"/>
      <c r="B581" s="2"/>
      <c r="C581" s="2"/>
      <c r="D581" s="2"/>
      <c r="E581" s="2"/>
      <c r="F581" s="2"/>
      <c r="G581" s="2"/>
      <c r="H581" s="2"/>
    </row>
    <row r="582" spans="1:8" s="2" customFormat="1">
      <c r="A582" s="2"/>
      <c r="B582" s="2"/>
      <c r="C582" s="2"/>
      <c r="D582" s="2"/>
      <c r="E582" s="2"/>
      <c r="F582" s="2"/>
      <c r="G582" s="2"/>
      <c r="H582" s="2"/>
    </row>
    <row r="583" spans="1:8" s="2" customFormat="1">
      <c r="A583" s="2"/>
      <c r="B583" s="2"/>
      <c r="C583" s="2"/>
      <c r="D583" s="2"/>
      <c r="E583" s="2"/>
      <c r="F583" s="2"/>
      <c r="G583" s="2"/>
      <c r="H583" s="2"/>
    </row>
    <row r="584" spans="1:8" s="2" customFormat="1">
      <c r="A584" s="2"/>
      <c r="B584" s="2"/>
      <c r="C584" s="2"/>
      <c r="D584" s="2"/>
      <c r="E584" s="2"/>
      <c r="F584" s="2"/>
      <c r="G584" s="2"/>
      <c r="H584" s="2"/>
    </row>
    <row r="585" spans="1:8" s="2" customFormat="1">
      <c r="A585" s="2"/>
      <c r="B585" s="2"/>
      <c r="C585" s="2"/>
      <c r="D585" s="2"/>
      <c r="E585" s="2"/>
      <c r="F585" s="2"/>
      <c r="G585" s="2"/>
      <c r="H585" s="2"/>
    </row>
    <row r="586" spans="1:8" s="2" customFormat="1">
      <c r="A586" s="2"/>
      <c r="B586" s="2"/>
      <c r="C586" s="2"/>
      <c r="D586" s="2"/>
      <c r="E586" s="2"/>
      <c r="F586" s="2"/>
      <c r="G586" s="2"/>
      <c r="H586" s="2"/>
    </row>
    <row r="587" spans="1:8" s="2" customFormat="1">
      <c r="A587" s="2"/>
      <c r="B587" s="2"/>
      <c r="C587" s="2"/>
      <c r="D587" s="2"/>
      <c r="E587" s="2"/>
      <c r="F587" s="2"/>
      <c r="G587" s="2"/>
      <c r="H587" s="2"/>
    </row>
    <row r="588" spans="1:8" s="2" customFormat="1">
      <c r="A588" s="2"/>
      <c r="B588" s="2"/>
      <c r="C588" s="2"/>
      <c r="D588" s="2"/>
      <c r="E588" s="2"/>
      <c r="F588" s="2"/>
      <c r="G588" s="2"/>
      <c r="H588" s="2"/>
    </row>
    <row r="589" spans="1:8" s="2" customFormat="1">
      <c r="A589" s="2"/>
      <c r="B589" s="2"/>
      <c r="C589" s="2"/>
      <c r="D589" s="2"/>
      <c r="E589" s="2"/>
      <c r="F589" s="2"/>
      <c r="G589" s="2"/>
      <c r="H589" s="2"/>
    </row>
    <row r="590" spans="1:8" s="2" customFormat="1">
      <c r="A590" s="2"/>
      <c r="B590" s="2"/>
      <c r="C590" s="2"/>
      <c r="D590" s="2"/>
      <c r="E590" s="2"/>
      <c r="F590" s="2"/>
      <c r="G590" s="2"/>
      <c r="H590" s="2"/>
    </row>
    <row r="591" spans="1:8" s="2" customFormat="1">
      <c r="A591" s="2"/>
      <c r="B591" s="2"/>
      <c r="C591" s="2"/>
      <c r="D591" s="2"/>
      <c r="E591" s="2"/>
      <c r="F591" s="2"/>
      <c r="G591" s="2"/>
      <c r="H591" s="2"/>
    </row>
    <row r="592" spans="1:8" s="2" customFormat="1">
      <c r="A592" s="2"/>
      <c r="B592" s="2"/>
      <c r="C592" s="2"/>
      <c r="D592" s="2"/>
      <c r="E592" s="2"/>
      <c r="F592" s="2"/>
      <c r="G592" s="2"/>
      <c r="H592" s="2"/>
    </row>
    <row r="593" spans="1:8" s="2" customFormat="1">
      <c r="A593" s="2"/>
      <c r="B593" s="2"/>
      <c r="C593" s="2"/>
      <c r="D593" s="2"/>
      <c r="E593" s="2"/>
      <c r="F593" s="2"/>
      <c r="G593" s="2"/>
      <c r="H593" s="2"/>
    </row>
    <row r="594" spans="1:8" s="2" customFormat="1">
      <c r="A594" s="2"/>
      <c r="B594" s="2"/>
      <c r="C594" s="2"/>
      <c r="D594" s="2"/>
      <c r="E594" s="2"/>
      <c r="F594" s="2"/>
      <c r="G594" s="2"/>
      <c r="H594" s="2"/>
    </row>
    <row r="595" spans="1:8" s="2" customFormat="1">
      <c r="A595" s="2"/>
      <c r="B595" s="2"/>
      <c r="C595" s="2"/>
      <c r="D595" s="2"/>
      <c r="E595" s="2"/>
      <c r="F595" s="2"/>
      <c r="G595" s="2"/>
      <c r="H595" s="2"/>
    </row>
    <row r="596" spans="1:8" s="2" customFormat="1">
      <c r="A596" s="2"/>
      <c r="B596" s="2"/>
      <c r="C596" s="2"/>
      <c r="D596" s="2"/>
      <c r="E596" s="2"/>
      <c r="F596" s="2"/>
      <c r="G596" s="2"/>
      <c r="H596" s="2"/>
    </row>
    <row r="597" spans="1:8" s="2" customFormat="1">
      <c r="A597" s="2"/>
      <c r="B597" s="2"/>
      <c r="C597" s="2"/>
      <c r="D597" s="2"/>
      <c r="E597" s="2"/>
      <c r="F597" s="2"/>
      <c r="G597" s="2"/>
      <c r="H597" s="2"/>
    </row>
    <row r="598" spans="1:8" s="2" customFormat="1">
      <c r="A598" s="2"/>
      <c r="B598" s="2"/>
      <c r="C598" s="2"/>
      <c r="D598" s="2"/>
      <c r="E598" s="2"/>
      <c r="F598" s="2"/>
      <c r="G598" s="2"/>
      <c r="H598" s="2"/>
    </row>
    <row r="599" spans="1:8" s="2" customFormat="1">
      <c r="A599" s="2"/>
      <c r="B599" s="2"/>
      <c r="C599" s="2"/>
      <c r="D599" s="2"/>
      <c r="E599" s="2"/>
      <c r="F599" s="2"/>
      <c r="G599" s="2"/>
      <c r="H599" s="2"/>
    </row>
    <row r="600" spans="1:8" s="2" customFormat="1">
      <c r="A600" s="2"/>
      <c r="B600" s="2"/>
      <c r="C600" s="2"/>
      <c r="D600" s="2"/>
      <c r="E600" s="2"/>
      <c r="F600" s="2"/>
      <c r="G600" s="2"/>
      <c r="H600" s="2"/>
    </row>
    <row r="601" spans="1:8" s="2" customFormat="1">
      <c r="A601" s="2"/>
      <c r="B601" s="2"/>
      <c r="C601" s="2"/>
      <c r="D601" s="2"/>
      <c r="E601" s="2"/>
      <c r="F601" s="2"/>
      <c r="G601" s="2"/>
      <c r="H601" s="2"/>
    </row>
    <row r="602" spans="1:8" s="2" customFormat="1">
      <c r="A602" s="2"/>
      <c r="B602" s="2"/>
      <c r="C602" s="2"/>
      <c r="D602" s="2"/>
      <c r="E602" s="2"/>
      <c r="F602" s="2"/>
      <c r="G602" s="2"/>
      <c r="H602" s="2"/>
    </row>
    <row r="603" spans="1:8" s="2" customFormat="1">
      <c r="A603" s="2"/>
      <c r="B603" s="2"/>
      <c r="C603" s="2"/>
      <c r="D603" s="2"/>
      <c r="E603" s="2"/>
      <c r="F603" s="2"/>
      <c r="G603" s="2"/>
      <c r="H603" s="2"/>
    </row>
    <row r="604" spans="1:8" s="2" customFormat="1">
      <c r="A604" s="2"/>
      <c r="B604" s="2"/>
      <c r="C604" s="2"/>
      <c r="D604" s="2"/>
      <c r="E604" s="2"/>
      <c r="F604" s="2"/>
      <c r="G604" s="2"/>
      <c r="H604" s="2"/>
    </row>
    <row r="605" spans="1:8" s="2" customFormat="1">
      <c r="A605" s="2"/>
      <c r="B605" s="2"/>
      <c r="C605" s="2"/>
      <c r="D605" s="2"/>
      <c r="E605" s="2"/>
      <c r="F605" s="2"/>
      <c r="G605" s="2"/>
      <c r="H605" s="2"/>
    </row>
    <row r="606" spans="1:8" s="2" customFormat="1">
      <c r="A606" s="2"/>
      <c r="B606" s="2"/>
      <c r="C606" s="2"/>
      <c r="D606" s="2"/>
      <c r="E606" s="2"/>
      <c r="F606" s="2"/>
      <c r="G606" s="2"/>
      <c r="H606" s="2"/>
    </row>
    <row r="607" spans="1:8" s="2" customFormat="1">
      <c r="A607" s="2"/>
      <c r="B607" s="2"/>
      <c r="C607" s="2"/>
      <c r="D607" s="2"/>
      <c r="E607" s="2"/>
      <c r="F607" s="2"/>
      <c r="G607" s="2"/>
      <c r="H607" s="2"/>
    </row>
    <row r="608" spans="1:8">
      <c r="A608" s="2"/>
      <c r="D608" s="2"/>
      <c r="E608" s="2"/>
      <c r="F608" s="2"/>
      <c r="G608" s="2"/>
      <c r="H608" s="2"/>
    </row>
    <row r="609" spans="1:8">
      <c r="A609" s="2"/>
      <c r="D609" s="2"/>
      <c r="E609" s="2"/>
      <c r="F609" s="2"/>
      <c r="G609" s="2"/>
      <c r="H609" s="2"/>
    </row>
    <row r="610" spans="1:8">
      <c r="A610" s="2"/>
      <c r="D610" s="2"/>
      <c r="E610" s="2"/>
      <c r="F610" s="2"/>
      <c r="G610" s="2"/>
      <c r="H610" s="2"/>
    </row>
    <row r="611" spans="1:8">
      <c r="A611" s="2"/>
      <c r="D611" s="2"/>
      <c r="E611" s="2"/>
      <c r="F611" s="2"/>
      <c r="G611" s="2"/>
      <c r="H611" s="2"/>
    </row>
    <row r="612" spans="1:8" s="2" customFormat="1">
      <c r="A612" s="1"/>
      <c r="B612" s="2"/>
      <c r="C612" s="2"/>
      <c r="D612" s="1"/>
      <c r="E612" s="1"/>
      <c r="F612" s="3"/>
      <c r="G612" s="3"/>
      <c r="H612" s="1"/>
    </row>
    <row r="613" spans="1:8" s="2" customFormat="1">
      <c r="A613" s="1"/>
      <c r="B613" s="2"/>
      <c r="C613" s="2"/>
      <c r="D613" s="1"/>
      <c r="E613" s="1"/>
      <c r="F613" s="3"/>
      <c r="G613" s="3"/>
      <c r="H613" s="1"/>
    </row>
    <row r="614" spans="1:8" s="2" customFormat="1">
      <c r="A614" s="1"/>
      <c r="B614" s="2"/>
      <c r="C614" s="2"/>
      <c r="D614" s="1"/>
      <c r="E614" s="1"/>
      <c r="F614" s="3"/>
      <c r="G614" s="3"/>
      <c r="H614" s="1"/>
    </row>
    <row r="615" spans="1:8" s="2" customFormat="1">
      <c r="A615" s="1"/>
      <c r="B615" s="2"/>
      <c r="C615" s="2"/>
      <c r="D615" s="1"/>
      <c r="E615" s="1"/>
      <c r="F615" s="3"/>
      <c r="G615" s="3"/>
      <c r="H615" s="1"/>
    </row>
    <row r="616" spans="1:8" s="2" customFormat="1">
      <c r="A616" s="2"/>
      <c r="B616" s="2"/>
      <c r="C616" s="2"/>
      <c r="D616" s="2"/>
      <c r="E616" s="2"/>
      <c r="F616" s="2"/>
      <c r="G616" s="2"/>
      <c r="H616" s="2"/>
    </row>
    <row r="617" spans="1:8">
      <c r="A617" s="2"/>
      <c r="D617" s="2"/>
      <c r="E617" s="2"/>
      <c r="F617" s="2"/>
      <c r="G617" s="2"/>
      <c r="H617" s="2"/>
    </row>
    <row r="618" spans="1:8">
      <c r="A618" s="2"/>
      <c r="D618" s="2"/>
      <c r="E618" s="2"/>
      <c r="F618" s="2"/>
      <c r="G618" s="2"/>
      <c r="H618" s="2"/>
    </row>
    <row r="619" spans="1:8">
      <c r="A619" s="2"/>
      <c r="D619" s="2"/>
      <c r="E619" s="2"/>
      <c r="F619" s="2"/>
      <c r="G619" s="2"/>
      <c r="H619" s="2"/>
    </row>
    <row r="620" spans="1:8">
      <c r="A620" s="2"/>
      <c r="D620" s="2"/>
      <c r="E620" s="2"/>
      <c r="F620" s="2"/>
      <c r="G620" s="2"/>
      <c r="H620" s="2"/>
    </row>
  </sheetData>
  <autoFilter ref="A2:H414"/>
  <mergeCells count="33">
    <mergeCell ref="A1:I1"/>
    <mergeCell ref="B416:C416"/>
    <mergeCell ref="B428:C428"/>
    <mergeCell ref="B458:C458"/>
    <mergeCell ref="B459:C459"/>
    <mergeCell ref="B460:C460"/>
    <mergeCell ref="A25:A26"/>
    <mergeCell ref="A217:A218"/>
    <mergeCell ref="A230:A232"/>
    <mergeCell ref="A294:A295"/>
    <mergeCell ref="A297:A301"/>
    <mergeCell ref="A305:A307"/>
    <mergeCell ref="A311:A312"/>
    <mergeCell ref="A325:A328"/>
    <mergeCell ref="A338:A342"/>
    <mergeCell ref="A344:A346"/>
    <mergeCell ref="A348:A353"/>
    <mergeCell ref="A355:A357"/>
    <mergeCell ref="A359:A361"/>
    <mergeCell ref="A400:A402"/>
    <mergeCell ref="A433:A435"/>
    <mergeCell ref="A437:A438"/>
    <mergeCell ref="A28:A35"/>
    <mergeCell ref="A166:A174"/>
    <mergeCell ref="A176:A187"/>
    <mergeCell ref="A189:A200"/>
    <mergeCell ref="A220:A228"/>
    <mergeCell ref="A251:A262"/>
    <mergeCell ref="A264:A273"/>
    <mergeCell ref="A314:A323"/>
    <mergeCell ref="A363:A371"/>
    <mergeCell ref="A373:A382"/>
    <mergeCell ref="A384:A398"/>
  </mergeCells>
  <phoneticPr fontId="2"/>
  <dataValidations count="3">
    <dataValidation type="list" allowBlank="1" showDropDown="0" showInputMessage="1" showErrorMessage="0" sqref="B4:B11 B39 B17:B20 B336 B309 B346 B202:B203 B373 B311 B359:B361 B348:B353 B330 B338:B341 B334 B237 B332 B344 B294 B363:B366 B368:B371 B220 B408 B384:B397 B404 B445 B400:B402 B37 B170:B172 B156:B168 B231 B253:B254 B256 B275:B279 B288:B291 B314:B323 B406">
      <formula1>#REF!</formula1>
    </dataValidation>
    <dataValidation type="list" allowBlank="1" showDropDown="0" showInputMessage="1" showErrorMessage="0" promptTitle="リストより選択" prompt="▼を押下リストより選択_x000a_入力終了後は、A1セルを選択状態にしておいてください。（表に▼ボタンが表示されたままになります。）" sqref="E39 E17:E22 E410:E411 E131 E176 E355:E356 E414 E382 E253:E256 E156:E174 E144 E237:E246 E325 E269 E202:E215 E220:E224 E294 E332 E189 E330 E328 E344:E346 E359:E361 E314:E323 E363:E371 E334 E373:E374 E311:E312 E376:E379 E231 E309 E338:E341 E336 E404 E384:E398 E408 E400:E402 E445 E4:E14 E37 E97 E107 E120 E226 E234 E273 E275:E282 E288:E292 E348:E353 E406">
      <formula1>#REF!</formula1>
    </dataValidation>
    <dataValidation type="list" allowBlank="1" showDropDown="0" showInputMessage="1" showErrorMessage="0" promptTitle="リストより選択" sqref="E457 E440:E444 E437:E438 E432:E435">
      <formula1>#REF!</formula1>
    </dataValidation>
  </dataValidations>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r:id="rId1"/>
  <rowBreaks count="7" manualBreakCount="7">
    <brk id="63" max="10" man="1"/>
    <brk id="118" max="10" man="1"/>
    <brk id="174" max="10" man="1"/>
    <brk id="228" max="10" man="1"/>
    <brk id="286" max="10" man="1"/>
    <brk id="342" max="10" man="1"/>
    <brk id="39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T49"/>
  <sheetViews>
    <sheetView topLeftCell="A7" workbookViewId="0">
      <selection activeCell="C15" sqref="B15:D16"/>
    </sheetView>
  </sheetViews>
  <sheetFormatPr defaultRowHeight="13.5"/>
  <cols>
    <col min="1" max="1" width="4.36328125" customWidth="1"/>
    <col min="2" max="2" width="10.6328125" customWidth="1"/>
    <col min="3" max="3" width="16.6328125" customWidth="1"/>
    <col min="4" max="4" width="21.453125" customWidth="1"/>
    <col min="5" max="5" width="8.6328125" customWidth="1"/>
    <col min="6" max="6" width="4.90625" customWidth="1"/>
    <col min="7" max="7" width="10.08984375" customWidth="1"/>
    <col min="8" max="10" width="6.08984375" customWidth="1"/>
    <col min="20" max="20" width="9" hidden="1" customWidth="1"/>
    <col min="256" max="256" width="4.36328125" customWidth="1"/>
    <col min="257" max="257" width="10.6328125" customWidth="1"/>
    <col min="258" max="258" width="16.6328125" customWidth="1"/>
    <col min="259" max="259" width="19.453125" customWidth="1"/>
    <col min="260" max="260" width="8.6328125" customWidth="1"/>
    <col min="261" max="261" width="4.90625" customWidth="1"/>
    <col min="262" max="262" width="6.6328125" customWidth="1"/>
    <col min="263" max="263" width="10.08984375" customWidth="1"/>
    <col min="264" max="266" width="6.08984375" customWidth="1"/>
    <col min="276" max="276" width="9" hidden="1" customWidth="1"/>
    <col min="512" max="512" width="4.36328125" customWidth="1"/>
    <col min="513" max="513" width="10.6328125" customWidth="1"/>
    <col min="514" max="514" width="16.6328125" customWidth="1"/>
    <col min="515" max="515" width="19.453125" customWidth="1"/>
    <col min="516" max="516" width="8.6328125" customWidth="1"/>
    <col min="517" max="517" width="4.90625" customWidth="1"/>
    <col min="518" max="518" width="6.6328125" customWidth="1"/>
    <col min="519" max="519" width="10.08984375" customWidth="1"/>
    <col min="520" max="522" width="6.08984375" customWidth="1"/>
    <col min="532" max="532" width="9" hidden="1" customWidth="1"/>
    <col min="768" max="768" width="4.36328125" customWidth="1"/>
    <col min="769" max="769" width="10.6328125" customWidth="1"/>
    <col min="770" max="770" width="16.6328125" customWidth="1"/>
    <col min="771" max="771" width="19.453125" customWidth="1"/>
    <col min="772" max="772" width="8.6328125" customWidth="1"/>
    <col min="773" max="773" width="4.90625" customWidth="1"/>
    <col min="774" max="774" width="6.6328125" customWidth="1"/>
    <col min="775" max="775" width="10.08984375" customWidth="1"/>
    <col min="776" max="778" width="6.08984375" customWidth="1"/>
    <col min="788" max="788" width="9" hidden="1" customWidth="1"/>
    <col min="1024" max="1024" width="4.36328125" customWidth="1"/>
    <col min="1025" max="1025" width="10.6328125" customWidth="1"/>
    <col min="1026" max="1026" width="16.6328125" customWidth="1"/>
    <col min="1027" max="1027" width="19.453125" customWidth="1"/>
    <col min="1028" max="1028" width="8.6328125" customWidth="1"/>
    <col min="1029" max="1029" width="4.90625" customWidth="1"/>
    <col min="1030" max="1030" width="6.6328125" customWidth="1"/>
    <col min="1031" max="1031" width="10.08984375" customWidth="1"/>
    <col min="1032" max="1034" width="6.08984375" customWidth="1"/>
    <col min="1044" max="1044" width="9" hidden="1" customWidth="1"/>
    <col min="1280" max="1280" width="4.36328125" customWidth="1"/>
    <col min="1281" max="1281" width="10.6328125" customWidth="1"/>
    <col min="1282" max="1282" width="16.6328125" customWidth="1"/>
    <col min="1283" max="1283" width="19.453125" customWidth="1"/>
    <col min="1284" max="1284" width="8.6328125" customWidth="1"/>
    <col min="1285" max="1285" width="4.90625" customWidth="1"/>
    <col min="1286" max="1286" width="6.6328125" customWidth="1"/>
    <col min="1287" max="1287" width="10.08984375" customWidth="1"/>
    <col min="1288" max="1290" width="6.08984375" customWidth="1"/>
    <col min="1300" max="1300" width="9" hidden="1" customWidth="1"/>
    <col min="1536" max="1536" width="4.36328125" customWidth="1"/>
    <col min="1537" max="1537" width="10.6328125" customWidth="1"/>
    <col min="1538" max="1538" width="16.6328125" customWidth="1"/>
    <col min="1539" max="1539" width="19.453125" customWidth="1"/>
    <col min="1540" max="1540" width="8.6328125" customWidth="1"/>
    <col min="1541" max="1541" width="4.90625" customWidth="1"/>
    <col min="1542" max="1542" width="6.6328125" customWidth="1"/>
    <col min="1543" max="1543" width="10.08984375" customWidth="1"/>
    <col min="1544" max="1546" width="6.08984375" customWidth="1"/>
    <col min="1556" max="1556" width="9" hidden="1" customWidth="1"/>
    <col min="1792" max="1792" width="4.36328125" customWidth="1"/>
    <col min="1793" max="1793" width="10.6328125" customWidth="1"/>
    <col min="1794" max="1794" width="16.6328125" customWidth="1"/>
    <col min="1795" max="1795" width="19.453125" customWidth="1"/>
    <col min="1796" max="1796" width="8.6328125" customWidth="1"/>
    <col min="1797" max="1797" width="4.90625" customWidth="1"/>
    <col min="1798" max="1798" width="6.6328125" customWidth="1"/>
    <col min="1799" max="1799" width="10.08984375" customWidth="1"/>
    <col min="1800" max="1802" width="6.08984375" customWidth="1"/>
    <col min="1812" max="1812" width="9" hidden="1" customWidth="1"/>
    <col min="2048" max="2048" width="4.36328125" customWidth="1"/>
    <col min="2049" max="2049" width="10.6328125" customWidth="1"/>
    <col min="2050" max="2050" width="16.6328125" customWidth="1"/>
    <col min="2051" max="2051" width="19.453125" customWidth="1"/>
    <col min="2052" max="2052" width="8.6328125" customWidth="1"/>
    <col min="2053" max="2053" width="4.90625" customWidth="1"/>
    <col min="2054" max="2054" width="6.6328125" customWidth="1"/>
    <col min="2055" max="2055" width="10.08984375" customWidth="1"/>
    <col min="2056" max="2058" width="6.08984375" customWidth="1"/>
    <col min="2068" max="2068" width="9" hidden="1" customWidth="1"/>
    <col min="2304" max="2304" width="4.36328125" customWidth="1"/>
    <col min="2305" max="2305" width="10.6328125" customWidth="1"/>
    <col min="2306" max="2306" width="16.6328125" customWidth="1"/>
    <col min="2307" max="2307" width="19.453125" customWidth="1"/>
    <col min="2308" max="2308" width="8.6328125" customWidth="1"/>
    <col min="2309" max="2309" width="4.90625" customWidth="1"/>
    <col min="2310" max="2310" width="6.6328125" customWidth="1"/>
    <col min="2311" max="2311" width="10.08984375" customWidth="1"/>
    <col min="2312" max="2314" width="6.08984375" customWidth="1"/>
    <col min="2324" max="2324" width="9" hidden="1" customWidth="1"/>
    <col min="2560" max="2560" width="4.36328125" customWidth="1"/>
    <col min="2561" max="2561" width="10.6328125" customWidth="1"/>
    <col min="2562" max="2562" width="16.6328125" customWidth="1"/>
    <col min="2563" max="2563" width="19.453125" customWidth="1"/>
    <col min="2564" max="2564" width="8.6328125" customWidth="1"/>
    <col min="2565" max="2565" width="4.90625" customWidth="1"/>
    <col min="2566" max="2566" width="6.6328125" customWidth="1"/>
    <col min="2567" max="2567" width="10.08984375" customWidth="1"/>
    <col min="2568" max="2570" width="6.08984375" customWidth="1"/>
    <col min="2580" max="2580" width="9" hidden="1" customWidth="1"/>
    <col min="2816" max="2816" width="4.36328125" customWidth="1"/>
    <col min="2817" max="2817" width="10.6328125" customWidth="1"/>
    <col min="2818" max="2818" width="16.6328125" customWidth="1"/>
    <col min="2819" max="2819" width="19.453125" customWidth="1"/>
    <col min="2820" max="2820" width="8.6328125" customWidth="1"/>
    <col min="2821" max="2821" width="4.90625" customWidth="1"/>
    <col min="2822" max="2822" width="6.6328125" customWidth="1"/>
    <col min="2823" max="2823" width="10.08984375" customWidth="1"/>
    <col min="2824" max="2826" width="6.08984375" customWidth="1"/>
    <col min="2836" max="2836" width="9" hidden="1" customWidth="1"/>
    <col min="3072" max="3072" width="4.36328125" customWidth="1"/>
    <col min="3073" max="3073" width="10.6328125" customWidth="1"/>
    <col min="3074" max="3074" width="16.6328125" customWidth="1"/>
    <col min="3075" max="3075" width="19.453125" customWidth="1"/>
    <col min="3076" max="3076" width="8.6328125" customWidth="1"/>
    <col min="3077" max="3077" width="4.90625" customWidth="1"/>
    <col min="3078" max="3078" width="6.6328125" customWidth="1"/>
    <col min="3079" max="3079" width="10.08984375" customWidth="1"/>
    <col min="3080" max="3082" width="6.08984375" customWidth="1"/>
    <col min="3092" max="3092" width="9" hidden="1" customWidth="1"/>
    <col min="3328" max="3328" width="4.36328125" customWidth="1"/>
    <col min="3329" max="3329" width="10.6328125" customWidth="1"/>
    <col min="3330" max="3330" width="16.6328125" customWidth="1"/>
    <col min="3331" max="3331" width="19.453125" customWidth="1"/>
    <col min="3332" max="3332" width="8.6328125" customWidth="1"/>
    <col min="3333" max="3333" width="4.90625" customWidth="1"/>
    <col min="3334" max="3334" width="6.6328125" customWidth="1"/>
    <col min="3335" max="3335" width="10.08984375" customWidth="1"/>
    <col min="3336" max="3338" width="6.08984375" customWidth="1"/>
    <col min="3348" max="3348" width="9" hidden="1" customWidth="1"/>
    <col min="3584" max="3584" width="4.36328125" customWidth="1"/>
    <col min="3585" max="3585" width="10.6328125" customWidth="1"/>
    <col min="3586" max="3586" width="16.6328125" customWidth="1"/>
    <col min="3587" max="3587" width="19.453125" customWidth="1"/>
    <col min="3588" max="3588" width="8.6328125" customWidth="1"/>
    <col min="3589" max="3589" width="4.90625" customWidth="1"/>
    <col min="3590" max="3590" width="6.6328125" customWidth="1"/>
    <col min="3591" max="3591" width="10.08984375" customWidth="1"/>
    <col min="3592" max="3594" width="6.08984375" customWidth="1"/>
    <col min="3604" max="3604" width="9" hidden="1" customWidth="1"/>
    <col min="3840" max="3840" width="4.36328125" customWidth="1"/>
    <col min="3841" max="3841" width="10.6328125" customWidth="1"/>
    <col min="3842" max="3842" width="16.6328125" customWidth="1"/>
    <col min="3843" max="3843" width="19.453125" customWidth="1"/>
    <col min="3844" max="3844" width="8.6328125" customWidth="1"/>
    <col min="3845" max="3845" width="4.90625" customWidth="1"/>
    <col min="3846" max="3846" width="6.6328125" customWidth="1"/>
    <col min="3847" max="3847" width="10.08984375" customWidth="1"/>
    <col min="3848" max="3850" width="6.08984375" customWidth="1"/>
    <col min="3860" max="3860" width="9" hidden="1" customWidth="1"/>
    <col min="4096" max="4096" width="4.36328125" customWidth="1"/>
    <col min="4097" max="4097" width="10.6328125" customWidth="1"/>
    <col min="4098" max="4098" width="16.6328125" customWidth="1"/>
    <col min="4099" max="4099" width="19.453125" customWidth="1"/>
    <col min="4100" max="4100" width="8.6328125" customWidth="1"/>
    <col min="4101" max="4101" width="4.90625" customWidth="1"/>
    <col min="4102" max="4102" width="6.6328125" customWidth="1"/>
    <col min="4103" max="4103" width="10.08984375" customWidth="1"/>
    <col min="4104" max="4106" width="6.08984375" customWidth="1"/>
    <col min="4116" max="4116" width="9" hidden="1" customWidth="1"/>
    <col min="4352" max="4352" width="4.36328125" customWidth="1"/>
    <col min="4353" max="4353" width="10.6328125" customWidth="1"/>
    <col min="4354" max="4354" width="16.6328125" customWidth="1"/>
    <col min="4355" max="4355" width="19.453125" customWidth="1"/>
    <col min="4356" max="4356" width="8.6328125" customWidth="1"/>
    <col min="4357" max="4357" width="4.90625" customWidth="1"/>
    <col min="4358" max="4358" width="6.6328125" customWidth="1"/>
    <col min="4359" max="4359" width="10.08984375" customWidth="1"/>
    <col min="4360" max="4362" width="6.08984375" customWidth="1"/>
    <col min="4372" max="4372" width="9" hidden="1" customWidth="1"/>
    <col min="4608" max="4608" width="4.36328125" customWidth="1"/>
    <col min="4609" max="4609" width="10.6328125" customWidth="1"/>
    <col min="4610" max="4610" width="16.6328125" customWidth="1"/>
    <col min="4611" max="4611" width="19.453125" customWidth="1"/>
    <col min="4612" max="4612" width="8.6328125" customWidth="1"/>
    <col min="4613" max="4613" width="4.90625" customWidth="1"/>
    <col min="4614" max="4614" width="6.6328125" customWidth="1"/>
    <col min="4615" max="4615" width="10.08984375" customWidth="1"/>
    <col min="4616" max="4618" width="6.08984375" customWidth="1"/>
    <col min="4628" max="4628" width="9" hidden="1" customWidth="1"/>
    <col min="4864" max="4864" width="4.36328125" customWidth="1"/>
    <col min="4865" max="4865" width="10.6328125" customWidth="1"/>
    <col min="4866" max="4866" width="16.6328125" customWidth="1"/>
    <col min="4867" max="4867" width="19.453125" customWidth="1"/>
    <col min="4868" max="4868" width="8.6328125" customWidth="1"/>
    <col min="4869" max="4869" width="4.90625" customWidth="1"/>
    <col min="4870" max="4870" width="6.6328125" customWidth="1"/>
    <col min="4871" max="4871" width="10.08984375" customWidth="1"/>
    <col min="4872" max="4874" width="6.08984375" customWidth="1"/>
    <col min="4884" max="4884" width="9" hidden="1" customWidth="1"/>
    <col min="5120" max="5120" width="4.36328125" customWidth="1"/>
    <col min="5121" max="5121" width="10.6328125" customWidth="1"/>
    <col min="5122" max="5122" width="16.6328125" customWidth="1"/>
    <col min="5123" max="5123" width="19.453125" customWidth="1"/>
    <col min="5124" max="5124" width="8.6328125" customWidth="1"/>
    <col min="5125" max="5125" width="4.90625" customWidth="1"/>
    <col min="5126" max="5126" width="6.6328125" customWidth="1"/>
    <col min="5127" max="5127" width="10.08984375" customWidth="1"/>
    <col min="5128" max="5130" width="6.08984375" customWidth="1"/>
    <col min="5140" max="5140" width="9" hidden="1" customWidth="1"/>
    <col min="5376" max="5376" width="4.36328125" customWidth="1"/>
    <col min="5377" max="5377" width="10.6328125" customWidth="1"/>
    <col min="5378" max="5378" width="16.6328125" customWidth="1"/>
    <col min="5379" max="5379" width="19.453125" customWidth="1"/>
    <col min="5380" max="5380" width="8.6328125" customWidth="1"/>
    <col min="5381" max="5381" width="4.90625" customWidth="1"/>
    <col min="5382" max="5382" width="6.6328125" customWidth="1"/>
    <col min="5383" max="5383" width="10.08984375" customWidth="1"/>
    <col min="5384" max="5386" width="6.08984375" customWidth="1"/>
    <col min="5396" max="5396" width="9" hidden="1" customWidth="1"/>
    <col min="5632" max="5632" width="4.36328125" customWidth="1"/>
    <col min="5633" max="5633" width="10.6328125" customWidth="1"/>
    <col min="5634" max="5634" width="16.6328125" customWidth="1"/>
    <col min="5635" max="5635" width="19.453125" customWidth="1"/>
    <col min="5636" max="5636" width="8.6328125" customWidth="1"/>
    <col min="5637" max="5637" width="4.90625" customWidth="1"/>
    <col min="5638" max="5638" width="6.6328125" customWidth="1"/>
    <col min="5639" max="5639" width="10.08984375" customWidth="1"/>
    <col min="5640" max="5642" width="6.08984375" customWidth="1"/>
    <col min="5652" max="5652" width="9" hidden="1" customWidth="1"/>
    <col min="5888" max="5888" width="4.36328125" customWidth="1"/>
    <col min="5889" max="5889" width="10.6328125" customWidth="1"/>
    <col min="5890" max="5890" width="16.6328125" customWidth="1"/>
    <col min="5891" max="5891" width="19.453125" customWidth="1"/>
    <col min="5892" max="5892" width="8.6328125" customWidth="1"/>
    <col min="5893" max="5893" width="4.90625" customWidth="1"/>
    <col min="5894" max="5894" width="6.6328125" customWidth="1"/>
    <col min="5895" max="5895" width="10.08984375" customWidth="1"/>
    <col min="5896" max="5898" width="6.08984375" customWidth="1"/>
    <col min="5908" max="5908" width="9" hidden="1" customWidth="1"/>
    <col min="6144" max="6144" width="4.36328125" customWidth="1"/>
    <col min="6145" max="6145" width="10.6328125" customWidth="1"/>
    <col min="6146" max="6146" width="16.6328125" customWidth="1"/>
    <col min="6147" max="6147" width="19.453125" customWidth="1"/>
    <col min="6148" max="6148" width="8.6328125" customWidth="1"/>
    <col min="6149" max="6149" width="4.90625" customWidth="1"/>
    <col min="6150" max="6150" width="6.6328125" customWidth="1"/>
    <col min="6151" max="6151" width="10.08984375" customWidth="1"/>
    <col min="6152" max="6154" width="6.08984375" customWidth="1"/>
    <col min="6164" max="6164" width="9" hidden="1" customWidth="1"/>
    <col min="6400" max="6400" width="4.36328125" customWidth="1"/>
    <col min="6401" max="6401" width="10.6328125" customWidth="1"/>
    <col min="6402" max="6402" width="16.6328125" customWidth="1"/>
    <col min="6403" max="6403" width="19.453125" customWidth="1"/>
    <col min="6404" max="6404" width="8.6328125" customWidth="1"/>
    <col min="6405" max="6405" width="4.90625" customWidth="1"/>
    <col min="6406" max="6406" width="6.6328125" customWidth="1"/>
    <col min="6407" max="6407" width="10.08984375" customWidth="1"/>
    <col min="6408" max="6410" width="6.08984375" customWidth="1"/>
    <col min="6420" max="6420" width="9" hidden="1" customWidth="1"/>
    <col min="6656" max="6656" width="4.36328125" customWidth="1"/>
    <col min="6657" max="6657" width="10.6328125" customWidth="1"/>
    <col min="6658" max="6658" width="16.6328125" customWidth="1"/>
    <col min="6659" max="6659" width="19.453125" customWidth="1"/>
    <col min="6660" max="6660" width="8.6328125" customWidth="1"/>
    <col min="6661" max="6661" width="4.90625" customWidth="1"/>
    <col min="6662" max="6662" width="6.6328125" customWidth="1"/>
    <col min="6663" max="6663" width="10.08984375" customWidth="1"/>
    <col min="6664" max="6666" width="6.08984375" customWidth="1"/>
    <col min="6676" max="6676" width="9" hidden="1" customWidth="1"/>
    <col min="6912" max="6912" width="4.36328125" customWidth="1"/>
    <col min="6913" max="6913" width="10.6328125" customWidth="1"/>
    <col min="6914" max="6914" width="16.6328125" customWidth="1"/>
    <col min="6915" max="6915" width="19.453125" customWidth="1"/>
    <col min="6916" max="6916" width="8.6328125" customWidth="1"/>
    <col min="6917" max="6917" width="4.90625" customWidth="1"/>
    <col min="6918" max="6918" width="6.6328125" customWidth="1"/>
    <col min="6919" max="6919" width="10.08984375" customWidth="1"/>
    <col min="6920" max="6922" width="6.08984375" customWidth="1"/>
    <col min="6932" max="6932" width="9" hidden="1" customWidth="1"/>
    <col min="7168" max="7168" width="4.36328125" customWidth="1"/>
    <col min="7169" max="7169" width="10.6328125" customWidth="1"/>
    <col min="7170" max="7170" width="16.6328125" customWidth="1"/>
    <col min="7171" max="7171" width="19.453125" customWidth="1"/>
    <col min="7172" max="7172" width="8.6328125" customWidth="1"/>
    <col min="7173" max="7173" width="4.90625" customWidth="1"/>
    <col min="7174" max="7174" width="6.6328125" customWidth="1"/>
    <col min="7175" max="7175" width="10.08984375" customWidth="1"/>
    <col min="7176" max="7178" width="6.08984375" customWidth="1"/>
    <col min="7188" max="7188" width="9" hidden="1" customWidth="1"/>
    <col min="7424" max="7424" width="4.36328125" customWidth="1"/>
    <col min="7425" max="7425" width="10.6328125" customWidth="1"/>
    <col min="7426" max="7426" width="16.6328125" customWidth="1"/>
    <col min="7427" max="7427" width="19.453125" customWidth="1"/>
    <col min="7428" max="7428" width="8.6328125" customWidth="1"/>
    <col min="7429" max="7429" width="4.90625" customWidth="1"/>
    <col min="7430" max="7430" width="6.6328125" customWidth="1"/>
    <col min="7431" max="7431" width="10.08984375" customWidth="1"/>
    <col min="7432" max="7434" width="6.08984375" customWidth="1"/>
    <col min="7444" max="7444" width="9" hidden="1" customWidth="1"/>
    <col min="7680" max="7680" width="4.36328125" customWidth="1"/>
    <col min="7681" max="7681" width="10.6328125" customWidth="1"/>
    <col min="7682" max="7682" width="16.6328125" customWidth="1"/>
    <col min="7683" max="7683" width="19.453125" customWidth="1"/>
    <col min="7684" max="7684" width="8.6328125" customWidth="1"/>
    <col min="7685" max="7685" width="4.90625" customWidth="1"/>
    <col min="7686" max="7686" width="6.6328125" customWidth="1"/>
    <col min="7687" max="7687" width="10.08984375" customWidth="1"/>
    <col min="7688" max="7690" width="6.08984375" customWidth="1"/>
    <col min="7700" max="7700" width="9" hidden="1" customWidth="1"/>
    <col min="7936" max="7936" width="4.36328125" customWidth="1"/>
    <col min="7937" max="7937" width="10.6328125" customWidth="1"/>
    <col min="7938" max="7938" width="16.6328125" customWidth="1"/>
    <col min="7939" max="7939" width="19.453125" customWidth="1"/>
    <col min="7940" max="7940" width="8.6328125" customWidth="1"/>
    <col min="7941" max="7941" width="4.90625" customWidth="1"/>
    <col min="7942" max="7942" width="6.6328125" customWidth="1"/>
    <col min="7943" max="7943" width="10.08984375" customWidth="1"/>
    <col min="7944" max="7946" width="6.08984375" customWidth="1"/>
    <col min="7956" max="7956" width="9" hidden="1" customWidth="1"/>
    <col min="8192" max="8192" width="4.36328125" customWidth="1"/>
    <col min="8193" max="8193" width="10.6328125" customWidth="1"/>
    <col min="8194" max="8194" width="16.6328125" customWidth="1"/>
    <col min="8195" max="8195" width="19.453125" customWidth="1"/>
    <col min="8196" max="8196" width="8.6328125" customWidth="1"/>
    <col min="8197" max="8197" width="4.90625" customWidth="1"/>
    <col min="8198" max="8198" width="6.6328125" customWidth="1"/>
    <col min="8199" max="8199" width="10.08984375" customWidth="1"/>
    <col min="8200" max="8202" width="6.08984375" customWidth="1"/>
    <col min="8212" max="8212" width="9" hidden="1" customWidth="1"/>
    <col min="8448" max="8448" width="4.36328125" customWidth="1"/>
    <col min="8449" max="8449" width="10.6328125" customWidth="1"/>
    <col min="8450" max="8450" width="16.6328125" customWidth="1"/>
    <col min="8451" max="8451" width="19.453125" customWidth="1"/>
    <col min="8452" max="8452" width="8.6328125" customWidth="1"/>
    <col min="8453" max="8453" width="4.90625" customWidth="1"/>
    <col min="8454" max="8454" width="6.6328125" customWidth="1"/>
    <col min="8455" max="8455" width="10.08984375" customWidth="1"/>
    <col min="8456" max="8458" width="6.08984375" customWidth="1"/>
    <col min="8468" max="8468" width="9" hidden="1" customWidth="1"/>
    <col min="8704" max="8704" width="4.36328125" customWidth="1"/>
    <col min="8705" max="8705" width="10.6328125" customWidth="1"/>
    <col min="8706" max="8706" width="16.6328125" customWidth="1"/>
    <col min="8707" max="8707" width="19.453125" customWidth="1"/>
    <col min="8708" max="8708" width="8.6328125" customWidth="1"/>
    <col min="8709" max="8709" width="4.90625" customWidth="1"/>
    <col min="8710" max="8710" width="6.6328125" customWidth="1"/>
    <col min="8711" max="8711" width="10.08984375" customWidth="1"/>
    <col min="8712" max="8714" width="6.08984375" customWidth="1"/>
    <col min="8724" max="8724" width="9" hidden="1" customWidth="1"/>
    <col min="8960" max="8960" width="4.36328125" customWidth="1"/>
    <col min="8961" max="8961" width="10.6328125" customWidth="1"/>
    <col min="8962" max="8962" width="16.6328125" customWidth="1"/>
    <col min="8963" max="8963" width="19.453125" customWidth="1"/>
    <col min="8964" max="8964" width="8.6328125" customWidth="1"/>
    <col min="8965" max="8965" width="4.90625" customWidth="1"/>
    <col min="8966" max="8966" width="6.6328125" customWidth="1"/>
    <col min="8967" max="8967" width="10.08984375" customWidth="1"/>
    <col min="8968" max="8970" width="6.08984375" customWidth="1"/>
    <col min="8980" max="8980" width="9" hidden="1" customWidth="1"/>
    <col min="9216" max="9216" width="4.36328125" customWidth="1"/>
    <col min="9217" max="9217" width="10.6328125" customWidth="1"/>
    <col min="9218" max="9218" width="16.6328125" customWidth="1"/>
    <col min="9219" max="9219" width="19.453125" customWidth="1"/>
    <col min="9220" max="9220" width="8.6328125" customWidth="1"/>
    <col min="9221" max="9221" width="4.90625" customWidth="1"/>
    <col min="9222" max="9222" width="6.6328125" customWidth="1"/>
    <col min="9223" max="9223" width="10.08984375" customWidth="1"/>
    <col min="9224" max="9226" width="6.08984375" customWidth="1"/>
    <col min="9236" max="9236" width="9" hidden="1" customWidth="1"/>
    <col min="9472" max="9472" width="4.36328125" customWidth="1"/>
    <col min="9473" max="9473" width="10.6328125" customWidth="1"/>
    <col min="9474" max="9474" width="16.6328125" customWidth="1"/>
    <col min="9475" max="9475" width="19.453125" customWidth="1"/>
    <col min="9476" max="9476" width="8.6328125" customWidth="1"/>
    <col min="9477" max="9477" width="4.90625" customWidth="1"/>
    <col min="9478" max="9478" width="6.6328125" customWidth="1"/>
    <col min="9479" max="9479" width="10.08984375" customWidth="1"/>
    <col min="9480" max="9482" width="6.08984375" customWidth="1"/>
    <col min="9492" max="9492" width="9" hidden="1" customWidth="1"/>
    <col min="9728" max="9728" width="4.36328125" customWidth="1"/>
    <col min="9729" max="9729" width="10.6328125" customWidth="1"/>
    <col min="9730" max="9730" width="16.6328125" customWidth="1"/>
    <col min="9731" max="9731" width="19.453125" customWidth="1"/>
    <col min="9732" max="9732" width="8.6328125" customWidth="1"/>
    <col min="9733" max="9733" width="4.90625" customWidth="1"/>
    <col min="9734" max="9734" width="6.6328125" customWidth="1"/>
    <col min="9735" max="9735" width="10.08984375" customWidth="1"/>
    <col min="9736" max="9738" width="6.08984375" customWidth="1"/>
    <col min="9748" max="9748" width="9" hidden="1" customWidth="1"/>
    <col min="9984" max="9984" width="4.36328125" customWidth="1"/>
    <col min="9985" max="9985" width="10.6328125" customWidth="1"/>
    <col min="9986" max="9986" width="16.6328125" customWidth="1"/>
    <col min="9987" max="9987" width="19.453125" customWidth="1"/>
    <col min="9988" max="9988" width="8.6328125" customWidth="1"/>
    <col min="9989" max="9989" width="4.90625" customWidth="1"/>
    <col min="9990" max="9990" width="6.6328125" customWidth="1"/>
    <col min="9991" max="9991" width="10.08984375" customWidth="1"/>
    <col min="9992" max="9994" width="6.08984375" customWidth="1"/>
    <col min="10004" max="10004" width="9" hidden="1" customWidth="1"/>
    <col min="10240" max="10240" width="4.36328125" customWidth="1"/>
    <col min="10241" max="10241" width="10.6328125" customWidth="1"/>
    <col min="10242" max="10242" width="16.6328125" customWidth="1"/>
    <col min="10243" max="10243" width="19.453125" customWidth="1"/>
    <col min="10244" max="10244" width="8.6328125" customWidth="1"/>
    <col min="10245" max="10245" width="4.90625" customWidth="1"/>
    <col min="10246" max="10246" width="6.6328125" customWidth="1"/>
    <col min="10247" max="10247" width="10.08984375" customWidth="1"/>
    <col min="10248" max="10250" width="6.08984375" customWidth="1"/>
    <col min="10260" max="10260" width="9" hidden="1" customWidth="1"/>
    <col min="10496" max="10496" width="4.36328125" customWidth="1"/>
    <col min="10497" max="10497" width="10.6328125" customWidth="1"/>
    <col min="10498" max="10498" width="16.6328125" customWidth="1"/>
    <col min="10499" max="10499" width="19.453125" customWidth="1"/>
    <col min="10500" max="10500" width="8.6328125" customWidth="1"/>
    <col min="10501" max="10501" width="4.90625" customWidth="1"/>
    <col min="10502" max="10502" width="6.6328125" customWidth="1"/>
    <col min="10503" max="10503" width="10.08984375" customWidth="1"/>
    <col min="10504" max="10506" width="6.08984375" customWidth="1"/>
    <col min="10516" max="10516" width="9" hidden="1" customWidth="1"/>
    <col min="10752" max="10752" width="4.36328125" customWidth="1"/>
    <col min="10753" max="10753" width="10.6328125" customWidth="1"/>
    <col min="10754" max="10754" width="16.6328125" customWidth="1"/>
    <col min="10755" max="10755" width="19.453125" customWidth="1"/>
    <col min="10756" max="10756" width="8.6328125" customWidth="1"/>
    <col min="10757" max="10757" width="4.90625" customWidth="1"/>
    <col min="10758" max="10758" width="6.6328125" customWidth="1"/>
    <col min="10759" max="10759" width="10.08984375" customWidth="1"/>
    <col min="10760" max="10762" width="6.08984375" customWidth="1"/>
    <col min="10772" max="10772" width="9" hidden="1" customWidth="1"/>
    <col min="11008" max="11008" width="4.36328125" customWidth="1"/>
    <col min="11009" max="11009" width="10.6328125" customWidth="1"/>
    <col min="11010" max="11010" width="16.6328125" customWidth="1"/>
    <col min="11011" max="11011" width="19.453125" customWidth="1"/>
    <col min="11012" max="11012" width="8.6328125" customWidth="1"/>
    <col min="11013" max="11013" width="4.90625" customWidth="1"/>
    <col min="11014" max="11014" width="6.6328125" customWidth="1"/>
    <col min="11015" max="11015" width="10.08984375" customWidth="1"/>
    <col min="11016" max="11018" width="6.08984375" customWidth="1"/>
    <col min="11028" max="11028" width="9" hidden="1" customWidth="1"/>
    <col min="11264" max="11264" width="4.36328125" customWidth="1"/>
    <col min="11265" max="11265" width="10.6328125" customWidth="1"/>
    <col min="11266" max="11266" width="16.6328125" customWidth="1"/>
    <col min="11267" max="11267" width="19.453125" customWidth="1"/>
    <col min="11268" max="11268" width="8.6328125" customWidth="1"/>
    <col min="11269" max="11269" width="4.90625" customWidth="1"/>
    <col min="11270" max="11270" width="6.6328125" customWidth="1"/>
    <col min="11271" max="11271" width="10.08984375" customWidth="1"/>
    <col min="11272" max="11274" width="6.08984375" customWidth="1"/>
    <col min="11284" max="11284" width="9" hidden="1" customWidth="1"/>
    <col min="11520" max="11520" width="4.36328125" customWidth="1"/>
    <col min="11521" max="11521" width="10.6328125" customWidth="1"/>
    <col min="11522" max="11522" width="16.6328125" customWidth="1"/>
    <col min="11523" max="11523" width="19.453125" customWidth="1"/>
    <col min="11524" max="11524" width="8.6328125" customWidth="1"/>
    <col min="11525" max="11525" width="4.90625" customWidth="1"/>
    <col min="11526" max="11526" width="6.6328125" customWidth="1"/>
    <col min="11527" max="11527" width="10.08984375" customWidth="1"/>
    <col min="11528" max="11530" width="6.08984375" customWidth="1"/>
    <col min="11540" max="11540" width="9" hidden="1" customWidth="1"/>
    <col min="11776" max="11776" width="4.36328125" customWidth="1"/>
    <col min="11777" max="11777" width="10.6328125" customWidth="1"/>
    <col min="11778" max="11778" width="16.6328125" customWidth="1"/>
    <col min="11779" max="11779" width="19.453125" customWidth="1"/>
    <col min="11780" max="11780" width="8.6328125" customWidth="1"/>
    <col min="11781" max="11781" width="4.90625" customWidth="1"/>
    <col min="11782" max="11782" width="6.6328125" customWidth="1"/>
    <col min="11783" max="11783" width="10.08984375" customWidth="1"/>
    <col min="11784" max="11786" width="6.08984375" customWidth="1"/>
    <col min="11796" max="11796" width="9" hidden="1" customWidth="1"/>
    <col min="12032" max="12032" width="4.36328125" customWidth="1"/>
    <col min="12033" max="12033" width="10.6328125" customWidth="1"/>
    <col min="12034" max="12034" width="16.6328125" customWidth="1"/>
    <col min="12035" max="12035" width="19.453125" customWidth="1"/>
    <col min="12036" max="12036" width="8.6328125" customWidth="1"/>
    <col min="12037" max="12037" width="4.90625" customWidth="1"/>
    <col min="12038" max="12038" width="6.6328125" customWidth="1"/>
    <col min="12039" max="12039" width="10.08984375" customWidth="1"/>
    <col min="12040" max="12042" width="6.08984375" customWidth="1"/>
    <col min="12052" max="12052" width="9" hidden="1" customWidth="1"/>
    <col min="12288" max="12288" width="4.36328125" customWidth="1"/>
    <col min="12289" max="12289" width="10.6328125" customWidth="1"/>
    <col min="12290" max="12290" width="16.6328125" customWidth="1"/>
    <col min="12291" max="12291" width="19.453125" customWidth="1"/>
    <col min="12292" max="12292" width="8.6328125" customWidth="1"/>
    <col min="12293" max="12293" width="4.90625" customWidth="1"/>
    <col min="12294" max="12294" width="6.6328125" customWidth="1"/>
    <col min="12295" max="12295" width="10.08984375" customWidth="1"/>
    <col min="12296" max="12298" width="6.08984375" customWidth="1"/>
    <col min="12308" max="12308" width="9" hidden="1" customWidth="1"/>
    <col min="12544" max="12544" width="4.36328125" customWidth="1"/>
    <col min="12545" max="12545" width="10.6328125" customWidth="1"/>
    <col min="12546" max="12546" width="16.6328125" customWidth="1"/>
    <col min="12547" max="12547" width="19.453125" customWidth="1"/>
    <col min="12548" max="12548" width="8.6328125" customWidth="1"/>
    <col min="12549" max="12549" width="4.90625" customWidth="1"/>
    <col min="12550" max="12550" width="6.6328125" customWidth="1"/>
    <col min="12551" max="12551" width="10.08984375" customWidth="1"/>
    <col min="12552" max="12554" width="6.08984375" customWidth="1"/>
    <col min="12564" max="12564" width="9" hidden="1" customWidth="1"/>
    <col min="12800" max="12800" width="4.36328125" customWidth="1"/>
    <col min="12801" max="12801" width="10.6328125" customWidth="1"/>
    <col min="12802" max="12802" width="16.6328125" customWidth="1"/>
    <col min="12803" max="12803" width="19.453125" customWidth="1"/>
    <col min="12804" max="12804" width="8.6328125" customWidth="1"/>
    <col min="12805" max="12805" width="4.90625" customWidth="1"/>
    <col min="12806" max="12806" width="6.6328125" customWidth="1"/>
    <col min="12807" max="12807" width="10.08984375" customWidth="1"/>
    <col min="12808" max="12810" width="6.08984375" customWidth="1"/>
    <col min="12820" max="12820" width="9" hidden="1" customWidth="1"/>
    <col min="13056" max="13056" width="4.36328125" customWidth="1"/>
    <col min="13057" max="13057" width="10.6328125" customWidth="1"/>
    <col min="13058" max="13058" width="16.6328125" customWidth="1"/>
    <col min="13059" max="13059" width="19.453125" customWidth="1"/>
    <col min="13060" max="13060" width="8.6328125" customWidth="1"/>
    <col min="13061" max="13061" width="4.90625" customWidth="1"/>
    <col min="13062" max="13062" width="6.6328125" customWidth="1"/>
    <col min="13063" max="13063" width="10.08984375" customWidth="1"/>
    <col min="13064" max="13066" width="6.08984375" customWidth="1"/>
    <col min="13076" max="13076" width="9" hidden="1" customWidth="1"/>
    <col min="13312" max="13312" width="4.36328125" customWidth="1"/>
    <col min="13313" max="13313" width="10.6328125" customWidth="1"/>
    <col min="13314" max="13314" width="16.6328125" customWidth="1"/>
    <col min="13315" max="13315" width="19.453125" customWidth="1"/>
    <col min="13316" max="13316" width="8.6328125" customWidth="1"/>
    <col min="13317" max="13317" width="4.90625" customWidth="1"/>
    <col min="13318" max="13318" width="6.6328125" customWidth="1"/>
    <col min="13319" max="13319" width="10.08984375" customWidth="1"/>
    <col min="13320" max="13322" width="6.08984375" customWidth="1"/>
    <col min="13332" max="13332" width="9" hidden="1" customWidth="1"/>
    <col min="13568" max="13568" width="4.36328125" customWidth="1"/>
    <col min="13569" max="13569" width="10.6328125" customWidth="1"/>
    <col min="13570" max="13570" width="16.6328125" customWidth="1"/>
    <col min="13571" max="13571" width="19.453125" customWidth="1"/>
    <col min="13572" max="13572" width="8.6328125" customWidth="1"/>
    <col min="13573" max="13573" width="4.90625" customWidth="1"/>
    <col min="13574" max="13574" width="6.6328125" customWidth="1"/>
    <col min="13575" max="13575" width="10.08984375" customWidth="1"/>
    <col min="13576" max="13578" width="6.08984375" customWidth="1"/>
    <col min="13588" max="13588" width="9" hidden="1" customWidth="1"/>
    <col min="13824" max="13824" width="4.36328125" customWidth="1"/>
    <col min="13825" max="13825" width="10.6328125" customWidth="1"/>
    <col min="13826" max="13826" width="16.6328125" customWidth="1"/>
    <col min="13827" max="13827" width="19.453125" customWidth="1"/>
    <col min="13828" max="13828" width="8.6328125" customWidth="1"/>
    <col min="13829" max="13829" width="4.90625" customWidth="1"/>
    <col min="13830" max="13830" width="6.6328125" customWidth="1"/>
    <col min="13831" max="13831" width="10.08984375" customWidth="1"/>
    <col min="13832" max="13834" width="6.08984375" customWidth="1"/>
    <col min="13844" max="13844" width="9" hidden="1" customWidth="1"/>
    <col min="14080" max="14080" width="4.36328125" customWidth="1"/>
    <col min="14081" max="14081" width="10.6328125" customWidth="1"/>
    <col min="14082" max="14082" width="16.6328125" customWidth="1"/>
    <col min="14083" max="14083" width="19.453125" customWidth="1"/>
    <col min="14084" max="14084" width="8.6328125" customWidth="1"/>
    <col min="14085" max="14085" width="4.90625" customWidth="1"/>
    <col min="14086" max="14086" width="6.6328125" customWidth="1"/>
    <col min="14087" max="14087" width="10.08984375" customWidth="1"/>
    <col min="14088" max="14090" width="6.08984375" customWidth="1"/>
    <col min="14100" max="14100" width="9" hidden="1" customWidth="1"/>
    <col min="14336" max="14336" width="4.36328125" customWidth="1"/>
    <col min="14337" max="14337" width="10.6328125" customWidth="1"/>
    <col min="14338" max="14338" width="16.6328125" customWidth="1"/>
    <col min="14339" max="14339" width="19.453125" customWidth="1"/>
    <col min="14340" max="14340" width="8.6328125" customWidth="1"/>
    <col min="14341" max="14341" width="4.90625" customWidth="1"/>
    <col min="14342" max="14342" width="6.6328125" customWidth="1"/>
    <col min="14343" max="14343" width="10.08984375" customWidth="1"/>
    <col min="14344" max="14346" width="6.08984375" customWidth="1"/>
    <col min="14356" max="14356" width="9" hidden="1" customWidth="1"/>
    <col min="14592" max="14592" width="4.36328125" customWidth="1"/>
    <col min="14593" max="14593" width="10.6328125" customWidth="1"/>
    <col min="14594" max="14594" width="16.6328125" customWidth="1"/>
    <col min="14595" max="14595" width="19.453125" customWidth="1"/>
    <col min="14596" max="14596" width="8.6328125" customWidth="1"/>
    <col min="14597" max="14597" width="4.90625" customWidth="1"/>
    <col min="14598" max="14598" width="6.6328125" customWidth="1"/>
    <col min="14599" max="14599" width="10.08984375" customWidth="1"/>
    <col min="14600" max="14602" width="6.08984375" customWidth="1"/>
    <col min="14612" max="14612" width="9" hidden="1" customWidth="1"/>
    <col min="14848" max="14848" width="4.36328125" customWidth="1"/>
    <col min="14849" max="14849" width="10.6328125" customWidth="1"/>
    <col min="14850" max="14850" width="16.6328125" customWidth="1"/>
    <col min="14851" max="14851" width="19.453125" customWidth="1"/>
    <col min="14852" max="14852" width="8.6328125" customWidth="1"/>
    <col min="14853" max="14853" width="4.90625" customWidth="1"/>
    <col min="14854" max="14854" width="6.6328125" customWidth="1"/>
    <col min="14855" max="14855" width="10.08984375" customWidth="1"/>
    <col min="14856" max="14858" width="6.08984375" customWidth="1"/>
    <col min="14868" max="14868" width="9" hidden="1" customWidth="1"/>
    <col min="15104" max="15104" width="4.36328125" customWidth="1"/>
    <col min="15105" max="15105" width="10.6328125" customWidth="1"/>
    <col min="15106" max="15106" width="16.6328125" customWidth="1"/>
    <col min="15107" max="15107" width="19.453125" customWidth="1"/>
    <col min="15108" max="15108" width="8.6328125" customWidth="1"/>
    <col min="15109" max="15109" width="4.90625" customWidth="1"/>
    <col min="15110" max="15110" width="6.6328125" customWidth="1"/>
    <col min="15111" max="15111" width="10.08984375" customWidth="1"/>
    <col min="15112" max="15114" width="6.08984375" customWidth="1"/>
    <col min="15124" max="15124" width="9" hidden="1" customWidth="1"/>
    <col min="15360" max="15360" width="4.36328125" customWidth="1"/>
    <col min="15361" max="15361" width="10.6328125" customWidth="1"/>
    <col min="15362" max="15362" width="16.6328125" customWidth="1"/>
    <col min="15363" max="15363" width="19.453125" customWidth="1"/>
    <col min="15364" max="15364" width="8.6328125" customWidth="1"/>
    <col min="15365" max="15365" width="4.90625" customWidth="1"/>
    <col min="15366" max="15366" width="6.6328125" customWidth="1"/>
    <col min="15367" max="15367" width="10.08984375" customWidth="1"/>
    <col min="15368" max="15370" width="6.08984375" customWidth="1"/>
    <col min="15380" max="15380" width="9" hidden="1" customWidth="1"/>
    <col min="15616" max="15616" width="4.36328125" customWidth="1"/>
    <col min="15617" max="15617" width="10.6328125" customWidth="1"/>
    <col min="15618" max="15618" width="16.6328125" customWidth="1"/>
    <col min="15619" max="15619" width="19.453125" customWidth="1"/>
    <col min="15620" max="15620" width="8.6328125" customWidth="1"/>
    <col min="15621" max="15621" width="4.90625" customWidth="1"/>
    <col min="15622" max="15622" width="6.6328125" customWidth="1"/>
    <col min="15623" max="15623" width="10.08984375" customWidth="1"/>
    <col min="15624" max="15626" width="6.08984375" customWidth="1"/>
    <col min="15636" max="15636" width="9" hidden="1" customWidth="1"/>
    <col min="15872" max="15872" width="4.36328125" customWidth="1"/>
    <col min="15873" max="15873" width="10.6328125" customWidth="1"/>
    <col min="15874" max="15874" width="16.6328125" customWidth="1"/>
    <col min="15875" max="15875" width="19.453125" customWidth="1"/>
    <col min="15876" max="15876" width="8.6328125" customWidth="1"/>
    <col min="15877" max="15877" width="4.90625" customWidth="1"/>
    <col min="15878" max="15878" width="6.6328125" customWidth="1"/>
    <col min="15879" max="15879" width="10.08984375" customWidth="1"/>
    <col min="15880" max="15882" width="6.08984375" customWidth="1"/>
    <col min="15892" max="15892" width="9" hidden="1" customWidth="1"/>
    <col min="16128" max="16128" width="4.36328125" customWidth="1"/>
    <col min="16129" max="16129" width="10.6328125" customWidth="1"/>
    <col min="16130" max="16130" width="16.6328125" customWidth="1"/>
    <col min="16131" max="16131" width="19.453125" customWidth="1"/>
    <col min="16132" max="16132" width="8.6328125" customWidth="1"/>
    <col min="16133" max="16133" width="4.90625" customWidth="1"/>
    <col min="16134" max="16134" width="6.6328125" customWidth="1"/>
    <col min="16135" max="16135" width="10.08984375" customWidth="1"/>
    <col min="16136" max="16138" width="6.08984375" customWidth="1"/>
    <col min="16148" max="16148" width="9" hidden="1" customWidth="1"/>
  </cols>
  <sheetData>
    <row r="1" spans="1:20" s="167" customFormat="1" ht="18" customHeight="1">
      <c r="A1" s="168" t="s">
        <v>256</v>
      </c>
      <c r="B1" s="171">
        <v>1</v>
      </c>
      <c r="C1" s="179" t="s">
        <v>237</v>
      </c>
      <c r="D1" s="181"/>
      <c r="E1" s="181"/>
      <c r="F1" s="181"/>
      <c r="G1" s="192"/>
      <c r="H1" s="194"/>
      <c r="I1" s="194"/>
      <c r="J1" s="195"/>
    </row>
    <row r="2" spans="1:20" s="167" customFormat="1" ht="18" customHeight="1">
      <c r="A2" s="169" t="s">
        <v>307</v>
      </c>
      <c r="B2" s="172" t="s">
        <v>48</v>
      </c>
      <c r="C2" s="172"/>
      <c r="D2" s="172" t="s">
        <v>257</v>
      </c>
      <c r="E2" s="172" t="s">
        <v>36</v>
      </c>
      <c r="F2" s="172" t="s">
        <v>16</v>
      </c>
      <c r="G2" s="193" t="s">
        <v>42</v>
      </c>
      <c r="H2" s="193" t="s">
        <v>238</v>
      </c>
      <c r="I2" s="193"/>
      <c r="J2" s="193"/>
    </row>
    <row r="3" spans="1:20" ht="17.149999999999999" customHeight="1">
      <c r="A3" s="170">
        <v>1</v>
      </c>
      <c r="B3" s="173" t="s">
        <v>331</v>
      </c>
      <c r="C3" s="173"/>
      <c r="D3" s="180"/>
      <c r="E3" s="180"/>
      <c r="F3" s="180"/>
      <c r="G3" s="180"/>
      <c r="H3" s="180"/>
      <c r="I3" s="180"/>
      <c r="J3" s="180"/>
    </row>
    <row r="4" spans="1:20" ht="17.149999999999999" customHeight="1">
      <c r="A4" s="170">
        <v>2</v>
      </c>
      <c r="B4" s="174" t="s">
        <v>191</v>
      </c>
      <c r="C4" s="180"/>
      <c r="D4" s="182" t="s">
        <v>332</v>
      </c>
      <c r="E4" s="189">
        <v>48</v>
      </c>
      <c r="F4" s="175" t="s">
        <v>82</v>
      </c>
      <c r="G4" s="182"/>
      <c r="H4" s="182">
        <f t="shared" ref="H4:H17" si="0">SUM(E4*G4)</f>
        <v>0</v>
      </c>
      <c r="I4" s="182"/>
      <c r="J4" s="182"/>
    </row>
    <row r="5" spans="1:20" ht="17.149999999999999" customHeight="1">
      <c r="A5" s="170">
        <v>3</v>
      </c>
      <c r="B5" s="174" t="s">
        <v>279</v>
      </c>
      <c r="C5" s="174"/>
      <c r="D5" s="183"/>
      <c r="E5" s="189">
        <v>48</v>
      </c>
      <c r="F5" s="175" t="s">
        <v>82</v>
      </c>
      <c r="G5" s="182"/>
      <c r="H5" s="182">
        <f t="shared" si="0"/>
        <v>0</v>
      </c>
      <c r="I5" s="182"/>
      <c r="J5" s="182"/>
      <c r="T5" t="s">
        <v>16</v>
      </c>
    </row>
    <row r="6" spans="1:20" ht="17.149999999999999" customHeight="1">
      <c r="A6" s="170">
        <v>4</v>
      </c>
      <c r="B6" s="174" t="s">
        <v>281</v>
      </c>
      <c r="C6" s="174"/>
      <c r="D6" s="183"/>
      <c r="E6" s="189">
        <v>34</v>
      </c>
      <c r="F6" s="175" t="s">
        <v>37</v>
      </c>
      <c r="G6" s="182"/>
      <c r="H6" s="182">
        <f t="shared" si="0"/>
        <v>0</v>
      </c>
      <c r="I6" s="182"/>
      <c r="J6" s="182"/>
    </row>
    <row r="7" spans="1:20" ht="17.149999999999999" customHeight="1">
      <c r="A7" s="170">
        <v>5</v>
      </c>
      <c r="B7" s="174" t="s">
        <v>339</v>
      </c>
      <c r="C7" s="180"/>
      <c r="D7" s="182" t="s">
        <v>315</v>
      </c>
      <c r="E7" s="189">
        <v>1</v>
      </c>
      <c r="F7" s="175" t="s">
        <v>40</v>
      </c>
      <c r="G7" s="182"/>
      <c r="H7" s="182">
        <f t="shared" si="0"/>
        <v>0</v>
      </c>
      <c r="I7" s="182"/>
      <c r="J7" s="182"/>
    </row>
    <row r="8" spans="1:20" ht="17.149999999999999" customHeight="1">
      <c r="A8" s="170">
        <v>6</v>
      </c>
      <c r="B8" s="174" t="s">
        <v>279</v>
      </c>
      <c r="C8" s="174"/>
      <c r="D8" s="183"/>
      <c r="E8" s="189">
        <v>1</v>
      </c>
      <c r="F8" s="175" t="s">
        <v>40</v>
      </c>
      <c r="G8" s="182"/>
      <c r="H8" s="182">
        <f t="shared" si="0"/>
        <v>0</v>
      </c>
      <c r="I8" s="182"/>
      <c r="J8" s="182"/>
    </row>
    <row r="9" spans="1:20" ht="17.149999999999999" customHeight="1">
      <c r="A9" s="170">
        <v>7</v>
      </c>
      <c r="B9" s="174" t="s">
        <v>113</v>
      </c>
      <c r="C9" s="180"/>
      <c r="D9" s="182" t="s">
        <v>282</v>
      </c>
      <c r="E9" s="189">
        <v>1</v>
      </c>
      <c r="F9" s="175" t="s">
        <v>53</v>
      </c>
      <c r="G9" s="182"/>
      <c r="H9" s="182">
        <f t="shared" si="0"/>
        <v>0</v>
      </c>
      <c r="I9" s="182"/>
      <c r="J9" s="182"/>
    </row>
    <row r="10" spans="1:20" ht="17.149999999999999" customHeight="1">
      <c r="A10" s="170">
        <v>8</v>
      </c>
      <c r="B10" s="174" t="s">
        <v>215</v>
      </c>
      <c r="C10" s="180"/>
      <c r="D10" s="182" t="s">
        <v>282</v>
      </c>
      <c r="E10" s="189">
        <v>1</v>
      </c>
      <c r="F10" s="175" t="s">
        <v>53</v>
      </c>
      <c r="G10" s="182"/>
      <c r="H10" s="182">
        <f t="shared" si="0"/>
        <v>0</v>
      </c>
      <c r="I10" s="182"/>
      <c r="J10" s="182"/>
      <c r="T10" t="s">
        <v>81</v>
      </c>
    </row>
    <row r="11" spans="1:20" ht="17.149999999999999" customHeight="1">
      <c r="A11" s="170">
        <v>9</v>
      </c>
      <c r="B11" s="174" t="s">
        <v>283</v>
      </c>
      <c r="C11" s="180"/>
      <c r="D11" s="182" t="s">
        <v>282</v>
      </c>
      <c r="E11" s="189">
        <v>1</v>
      </c>
      <c r="F11" s="175" t="s">
        <v>53</v>
      </c>
      <c r="G11" s="182"/>
      <c r="H11" s="182">
        <f t="shared" si="0"/>
        <v>0</v>
      </c>
      <c r="I11" s="182"/>
      <c r="J11" s="182"/>
    </row>
    <row r="12" spans="1:20" ht="17.149999999999999" customHeight="1">
      <c r="A12" s="170">
        <v>10</v>
      </c>
      <c r="B12" s="174" t="s">
        <v>5</v>
      </c>
      <c r="C12" s="180"/>
      <c r="D12" s="182" t="s">
        <v>282</v>
      </c>
      <c r="E12" s="189">
        <v>1</v>
      </c>
      <c r="F12" s="175" t="s">
        <v>53</v>
      </c>
      <c r="G12" s="182"/>
      <c r="H12" s="182">
        <f t="shared" si="0"/>
        <v>0</v>
      </c>
      <c r="I12" s="182"/>
      <c r="J12" s="182"/>
    </row>
    <row r="13" spans="1:20" ht="17.149999999999999" customHeight="1">
      <c r="A13" s="170">
        <v>11</v>
      </c>
      <c r="B13" s="174" t="s">
        <v>71</v>
      </c>
      <c r="C13" s="180"/>
      <c r="D13" s="182" t="s">
        <v>223</v>
      </c>
      <c r="E13" s="189">
        <v>4</v>
      </c>
      <c r="F13" s="175" t="s">
        <v>242</v>
      </c>
      <c r="G13" s="182"/>
      <c r="H13" s="182">
        <f t="shared" si="0"/>
        <v>0</v>
      </c>
      <c r="I13" s="182"/>
      <c r="J13" s="182"/>
    </row>
    <row r="14" spans="1:20" ht="17.149999999999999" customHeight="1">
      <c r="A14" s="170">
        <v>12</v>
      </c>
      <c r="B14" s="174" t="s">
        <v>294</v>
      </c>
      <c r="C14" s="180"/>
      <c r="D14" s="182" t="s">
        <v>223</v>
      </c>
      <c r="E14" s="189">
        <v>4</v>
      </c>
      <c r="F14" s="175" t="s">
        <v>242</v>
      </c>
      <c r="G14" s="182"/>
      <c r="H14" s="182">
        <f t="shared" si="0"/>
        <v>0</v>
      </c>
      <c r="I14" s="182"/>
      <c r="J14" s="182"/>
      <c r="T14" t="s">
        <v>26</v>
      </c>
    </row>
    <row r="15" spans="1:20" ht="17.149999999999999" customHeight="1">
      <c r="A15" s="170">
        <v>13</v>
      </c>
      <c r="B15" s="174" t="s">
        <v>251</v>
      </c>
      <c r="C15" s="174"/>
      <c r="D15" s="184" t="s">
        <v>168</v>
      </c>
      <c r="E15" s="189">
        <v>1</v>
      </c>
      <c r="F15" s="175" t="s">
        <v>53</v>
      </c>
      <c r="G15" s="182"/>
      <c r="H15" s="182">
        <f t="shared" si="0"/>
        <v>0</v>
      </c>
      <c r="I15" s="182"/>
      <c r="J15" s="182"/>
      <c r="T15" t="s">
        <v>110</v>
      </c>
    </row>
    <row r="16" spans="1:20" ht="17.149999999999999" customHeight="1">
      <c r="A16" s="170">
        <v>14</v>
      </c>
      <c r="B16" s="174" t="s">
        <v>406</v>
      </c>
      <c r="C16" s="180"/>
      <c r="D16" s="185"/>
      <c r="E16" s="189">
        <v>1</v>
      </c>
      <c r="F16" s="175" t="s">
        <v>53</v>
      </c>
      <c r="G16" s="182"/>
      <c r="H16" s="182">
        <f t="shared" si="0"/>
        <v>0</v>
      </c>
      <c r="I16" s="182"/>
      <c r="J16" s="182"/>
      <c r="T16" t="s">
        <v>152</v>
      </c>
    </row>
    <row r="17" spans="1:20" ht="17.149999999999999" customHeight="1">
      <c r="A17" s="170">
        <v>15</v>
      </c>
      <c r="B17" s="174" t="s">
        <v>290</v>
      </c>
      <c r="C17" s="174"/>
      <c r="D17" s="185" t="s">
        <v>293</v>
      </c>
      <c r="E17" s="189">
        <v>1</v>
      </c>
      <c r="F17" s="175" t="s">
        <v>53</v>
      </c>
      <c r="G17" s="182"/>
      <c r="H17" s="182">
        <f t="shared" si="0"/>
        <v>0</v>
      </c>
      <c r="I17" s="182"/>
      <c r="J17" s="182"/>
      <c r="T17" t="s">
        <v>40</v>
      </c>
    </row>
    <row r="18" spans="1:20" ht="17.149999999999999" customHeight="1">
      <c r="A18" s="170">
        <v>16</v>
      </c>
      <c r="B18" s="175" t="s">
        <v>47</v>
      </c>
      <c r="C18" s="175"/>
      <c r="D18" s="186"/>
      <c r="E18" s="189"/>
      <c r="F18" s="175"/>
      <c r="G18" s="182"/>
      <c r="H18" s="182">
        <f>SUM(H4:J17)</f>
        <v>0</v>
      </c>
      <c r="I18" s="182"/>
      <c r="J18" s="182"/>
      <c r="T18" t="s">
        <v>21</v>
      </c>
    </row>
    <row r="19" spans="1:20" ht="17.149999999999999" customHeight="1">
      <c r="A19" s="170">
        <v>17</v>
      </c>
      <c r="B19" s="173" t="s">
        <v>333</v>
      </c>
      <c r="C19" s="173"/>
      <c r="D19" s="180"/>
      <c r="E19" s="180"/>
      <c r="F19" s="180"/>
      <c r="G19" s="180"/>
      <c r="H19" s="180"/>
      <c r="I19" s="180"/>
      <c r="J19" s="180"/>
      <c r="T19" t="s">
        <v>66</v>
      </c>
    </row>
    <row r="20" spans="1:20" ht="17.149999999999999" customHeight="1">
      <c r="A20" s="170">
        <v>18</v>
      </c>
      <c r="B20" s="176" t="s">
        <v>334</v>
      </c>
      <c r="C20" s="176"/>
      <c r="D20" s="187" t="s">
        <v>309</v>
      </c>
      <c r="E20" s="190">
        <v>1</v>
      </c>
      <c r="F20" s="191" t="s">
        <v>53</v>
      </c>
      <c r="G20" s="187"/>
      <c r="H20" s="182">
        <f t="shared" ref="H20:H30" si="1">SUM(E20*G20)</f>
        <v>0</v>
      </c>
      <c r="I20" s="182"/>
      <c r="J20" s="182"/>
      <c r="T20" t="s">
        <v>55</v>
      </c>
    </row>
    <row r="21" spans="1:20" ht="17.149999999999999" customHeight="1">
      <c r="A21" s="170">
        <v>19</v>
      </c>
      <c r="B21" s="176" t="s">
        <v>334</v>
      </c>
      <c r="C21" s="176"/>
      <c r="D21" s="187" t="s">
        <v>335</v>
      </c>
      <c r="E21" s="190">
        <v>1</v>
      </c>
      <c r="F21" s="191" t="s">
        <v>53</v>
      </c>
      <c r="G21" s="187"/>
      <c r="H21" s="182">
        <f t="shared" si="1"/>
        <v>0</v>
      </c>
      <c r="I21" s="182"/>
      <c r="J21" s="182"/>
    </row>
    <row r="22" spans="1:20" ht="17.149999999999999" customHeight="1">
      <c r="A22" s="170">
        <v>20</v>
      </c>
      <c r="B22" s="176" t="s">
        <v>334</v>
      </c>
      <c r="C22" s="176"/>
      <c r="D22" s="187" t="s">
        <v>337</v>
      </c>
      <c r="E22" s="190">
        <v>1</v>
      </c>
      <c r="F22" s="191" t="s">
        <v>53</v>
      </c>
      <c r="G22" s="187"/>
      <c r="H22" s="187">
        <f t="shared" si="1"/>
        <v>0</v>
      </c>
      <c r="I22" s="180"/>
      <c r="J22" s="180"/>
      <c r="T22" t="s">
        <v>41</v>
      </c>
    </row>
    <row r="23" spans="1:20" ht="17.149999999999999" customHeight="1">
      <c r="A23" s="170">
        <v>21</v>
      </c>
      <c r="B23" s="177" t="s">
        <v>132</v>
      </c>
      <c r="C23" s="177"/>
      <c r="D23" s="186"/>
      <c r="E23" s="189">
        <v>500</v>
      </c>
      <c r="F23" s="175" t="s">
        <v>21</v>
      </c>
      <c r="G23" s="182"/>
      <c r="H23" s="187">
        <f t="shared" si="1"/>
        <v>0</v>
      </c>
      <c r="I23" s="180"/>
      <c r="J23" s="180"/>
      <c r="T23" t="s">
        <v>311</v>
      </c>
    </row>
    <row r="24" spans="1:20" ht="17.149999999999999" customHeight="1">
      <c r="A24" s="170">
        <v>22</v>
      </c>
      <c r="B24" s="177" t="s">
        <v>261</v>
      </c>
      <c r="C24" s="177"/>
      <c r="D24" s="186"/>
      <c r="E24" s="189">
        <v>300</v>
      </c>
      <c r="F24" s="175" t="s">
        <v>21</v>
      </c>
      <c r="G24" s="182"/>
      <c r="H24" s="187">
        <f t="shared" si="1"/>
        <v>0</v>
      </c>
      <c r="I24" s="180"/>
      <c r="J24" s="180"/>
      <c r="T24" t="s">
        <v>312</v>
      </c>
    </row>
    <row r="25" spans="1:20" ht="17.149999999999999" customHeight="1">
      <c r="A25" s="170">
        <v>23</v>
      </c>
      <c r="B25" s="177" t="s">
        <v>131</v>
      </c>
      <c r="C25" s="177"/>
      <c r="D25" s="188"/>
      <c r="E25" s="190">
        <v>600</v>
      </c>
      <c r="F25" s="191" t="s">
        <v>55</v>
      </c>
      <c r="G25" s="187"/>
      <c r="H25" s="187">
        <f t="shared" si="1"/>
        <v>0</v>
      </c>
      <c r="I25" s="180"/>
      <c r="J25" s="180"/>
      <c r="T25" t="s">
        <v>313</v>
      </c>
    </row>
    <row r="26" spans="1:20" ht="17.149999999999999" customHeight="1">
      <c r="A26" s="170">
        <v>24</v>
      </c>
      <c r="B26" s="177" t="s">
        <v>338</v>
      </c>
      <c r="C26" s="177"/>
      <c r="D26" s="188"/>
      <c r="E26" s="190">
        <v>1</v>
      </c>
      <c r="F26" s="191" t="s">
        <v>53</v>
      </c>
      <c r="G26" s="187"/>
      <c r="H26" s="187">
        <f t="shared" si="1"/>
        <v>0</v>
      </c>
      <c r="I26" s="180"/>
      <c r="J26" s="180"/>
      <c r="T26" t="s">
        <v>314</v>
      </c>
    </row>
    <row r="27" spans="1:20" ht="17.149999999999999" customHeight="1">
      <c r="A27" s="170">
        <v>25</v>
      </c>
      <c r="B27" s="177" t="s">
        <v>280</v>
      </c>
      <c r="C27" s="177"/>
      <c r="D27" s="188"/>
      <c r="E27" s="190">
        <v>1</v>
      </c>
      <c r="F27" s="191" t="s">
        <v>53</v>
      </c>
      <c r="G27" s="187"/>
      <c r="H27" s="187">
        <f t="shared" si="1"/>
        <v>0</v>
      </c>
      <c r="I27" s="180"/>
      <c r="J27" s="180"/>
      <c r="T27" t="s">
        <v>157</v>
      </c>
    </row>
    <row r="28" spans="1:20" ht="17.149999999999999" customHeight="1">
      <c r="A28" s="170">
        <v>26</v>
      </c>
      <c r="B28" s="174" t="s">
        <v>283</v>
      </c>
      <c r="C28" s="180"/>
      <c r="D28" s="188"/>
      <c r="E28" s="190">
        <v>1</v>
      </c>
      <c r="F28" s="191" t="s">
        <v>53</v>
      </c>
      <c r="G28" s="187"/>
      <c r="H28" s="187">
        <f t="shared" si="1"/>
        <v>0</v>
      </c>
      <c r="I28" s="180"/>
      <c r="J28" s="180"/>
      <c r="T28" t="s">
        <v>15</v>
      </c>
    </row>
    <row r="29" spans="1:20" ht="17.149999999999999" customHeight="1">
      <c r="A29" s="170">
        <v>27</v>
      </c>
      <c r="B29" s="174" t="s">
        <v>5</v>
      </c>
      <c r="C29" s="180"/>
      <c r="D29" s="188"/>
      <c r="E29" s="190">
        <v>1</v>
      </c>
      <c r="F29" s="191" t="s">
        <v>53</v>
      </c>
      <c r="G29" s="187"/>
      <c r="H29" s="187">
        <f t="shared" si="1"/>
        <v>0</v>
      </c>
      <c r="I29" s="180"/>
      <c r="J29" s="180"/>
      <c r="T29" t="s">
        <v>264</v>
      </c>
    </row>
    <row r="30" spans="1:20" ht="17.149999999999999" customHeight="1">
      <c r="A30" s="170">
        <v>28</v>
      </c>
      <c r="B30" s="177" t="s">
        <v>290</v>
      </c>
      <c r="C30" s="177"/>
      <c r="D30" s="185" t="s">
        <v>293</v>
      </c>
      <c r="E30" s="190">
        <v>1</v>
      </c>
      <c r="F30" s="191" t="s">
        <v>53</v>
      </c>
      <c r="G30" s="187"/>
      <c r="H30" s="187">
        <f t="shared" si="1"/>
        <v>0</v>
      </c>
      <c r="I30" s="180"/>
      <c r="J30" s="180"/>
      <c r="T30" t="s">
        <v>53</v>
      </c>
    </row>
    <row r="31" spans="1:20" ht="17.149999999999999" customHeight="1">
      <c r="A31" s="170">
        <v>29</v>
      </c>
      <c r="B31" s="175" t="s">
        <v>292</v>
      </c>
      <c r="C31" s="175"/>
      <c r="D31" s="186"/>
      <c r="E31" s="189"/>
      <c r="F31" s="175"/>
      <c r="G31" s="182"/>
      <c r="H31" s="182">
        <f>SUM(H20:J30)</f>
        <v>0</v>
      </c>
      <c r="I31" s="182"/>
      <c r="J31" s="182"/>
    </row>
    <row r="32" spans="1:20" ht="17.149999999999999" customHeight="1">
      <c r="A32" s="170">
        <v>30</v>
      </c>
      <c r="B32" s="173" t="s">
        <v>363</v>
      </c>
      <c r="C32" s="173"/>
      <c r="D32" s="180"/>
      <c r="E32" s="180"/>
      <c r="F32" s="180"/>
      <c r="G32" s="180"/>
      <c r="H32" s="180"/>
      <c r="I32" s="180"/>
      <c r="J32" s="180"/>
    </row>
    <row r="33" spans="1:10" ht="17.149999999999999" customHeight="1">
      <c r="A33" s="170">
        <v>31</v>
      </c>
      <c r="B33" s="174" t="s">
        <v>45</v>
      </c>
      <c r="C33" s="180"/>
      <c r="D33" s="188" t="s">
        <v>365</v>
      </c>
      <c r="E33" s="190">
        <v>1</v>
      </c>
      <c r="F33" s="191" t="s">
        <v>53</v>
      </c>
      <c r="G33" s="187"/>
      <c r="H33" s="187">
        <f>SUM(E33*G33)</f>
        <v>0</v>
      </c>
      <c r="I33" s="180"/>
      <c r="J33" s="180"/>
    </row>
    <row r="34" spans="1:10" ht="17.149999999999999" customHeight="1">
      <c r="A34" s="170"/>
      <c r="B34" s="175" t="s">
        <v>134</v>
      </c>
      <c r="C34" s="175"/>
      <c r="D34" s="186"/>
      <c r="E34" s="189"/>
      <c r="F34" s="175"/>
      <c r="G34" s="182"/>
      <c r="H34" s="182">
        <f>SUM(H33)</f>
        <v>0</v>
      </c>
      <c r="I34" s="182"/>
      <c r="J34" s="182"/>
    </row>
    <row r="35" spans="1:10" ht="17.149999999999999" customHeight="1">
      <c r="A35" s="170"/>
      <c r="B35" s="174"/>
      <c r="C35" s="180"/>
      <c r="D35" s="188"/>
      <c r="E35" s="190"/>
      <c r="F35" s="191"/>
      <c r="G35" s="187"/>
      <c r="H35" s="182"/>
      <c r="I35" s="182"/>
      <c r="J35" s="182"/>
    </row>
    <row r="36" spans="1:10" ht="17.149999999999999" customHeight="1">
      <c r="A36" s="170"/>
      <c r="B36" s="174"/>
      <c r="C36" s="180"/>
      <c r="D36" s="188"/>
      <c r="E36" s="190"/>
      <c r="F36" s="191"/>
      <c r="G36" s="187"/>
      <c r="H36" s="182"/>
      <c r="I36" s="182"/>
      <c r="J36" s="182"/>
    </row>
    <row r="37" spans="1:10" ht="17.149999999999999" customHeight="1">
      <c r="A37" s="170"/>
      <c r="B37" s="174"/>
      <c r="C37" s="180"/>
      <c r="D37" s="188"/>
      <c r="E37" s="190"/>
      <c r="F37" s="191"/>
      <c r="G37" s="187"/>
      <c r="H37" s="182"/>
      <c r="I37" s="182"/>
      <c r="J37" s="182"/>
    </row>
    <row r="38" spans="1:10" ht="17.149999999999999" customHeight="1">
      <c r="A38" s="170"/>
      <c r="B38" s="174"/>
      <c r="C38" s="180"/>
      <c r="D38" s="188"/>
      <c r="E38" s="190"/>
      <c r="F38" s="191"/>
      <c r="G38" s="187"/>
      <c r="H38" s="182"/>
      <c r="I38" s="182"/>
      <c r="J38" s="182"/>
    </row>
    <row r="39" spans="1:10" ht="17.149999999999999" customHeight="1">
      <c r="A39" s="170"/>
      <c r="B39" s="174"/>
      <c r="C39" s="180"/>
      <c r="D39" s="188"/>
      <c r="E39" s="190"/>
      <c r="F39" s="191"/>
      <c r="G39" s="187"/>
      <c r="H39" s="182"/>
      <c r="I39" s="182"/>
      <c r="J39" s="182"/>
    </row>
    <row r="40" spans="1:10" ht="17.149999999999999" customHeight="1">
      <c r="A40" s="170"/>
      <c r="B40" s="174"/>
      <c r="C40" s="180"/>
      <c r="D40" s="182"/>
      <c r="E40" s="189"/>
      <c r="F40" s="175"/>
      <c r="G40" s="182"/>
      <c r="H40" s="182"/>
      <c r="I40" s="182"/>
      <c r="J40" s="182"/>
    </row>
    <row r="41" spans="1:10" ht="17.149999999999999" customHeight="1">
      <c r="A41" s="170"/>
      <c r="B41" s="174"/>
      <c r="C41" s="174"/>
      <c r="D41" s="183"/>
      <c r="E41" s="189"/>
      <c r="F41" s="175"/>
      <c r="G41" s="182"/>
      <c r="H41" s="182"/>
      <c r="I41" s="182"/>
      <c r="J41" s="182"/>
    </row>
    <row r="42" spans="1:10" ht="17.149999999999999" customHeight="1">
      <c r="A42" s="170"/>
      <c r="B42" s="174"/>
      <c r="C42" s="180"/>
      <c r="D42" s="182"/>
      <c r="E42" s="189"/>
      <c r="F42" s="175"/>
      <c r="G42" s="182"/>
      <c r="H42" s="182"/>
      <c r="I42" s="182"/>
      <c r="J42" s="182"/>
    </row>
    <row r="43" spans="1:10" ht="17.149999999999999" customHeight="1">
      <c r="A43" s="170"/>
      <c r="B43" s="174"/>
      <c r="C43" s="180"/>
      <c r="D43" s="182"/>
      <c r="E43" s="189"/>
      <c r="F43" s="175"/>
      <c r="G43" s="182"/>
      <c r="H43" s="182"/>
      <c r="I43" s="182"/>
      <c r="J43" s="182"/>
    </row>
    <row r="44" spans="1:10" ht="17.149999999999999" customHeight="1">
      <c r="A44" s="170"/>
      <c r="B44" s="174"/>
      <c r="C44" s="180"/>
      <c r="D44" s="182"/>
      <c r="E44" s="189"/>
      <c r="F44" s="175"/>
      <c r="G44" s="182"/>
      <c r="H44" s="182"/>
      <c r="I44" s="180"/>
      <c r="J44" s="180"/>
    </row>
    <row r="45" spans="1:10" ht="17.149999999999999" customHeight="1">
      <c r="A45" s="170"/>
      <c r="B45" s="174"/>
      <c r="C45" s="174"/>
      <c r="D45" s="182"/>
      <c r="E45" s="189"/>
      <c r="F45" s="175"/>
      <c r="G45" s="182"/>
      <c r="H45" s="182"/>
      <c r="I45" s="182"/>
      <c r="J45" s="182"/>
    </row>
    <row r="46" spans="1:10" ht="17.149999999999999" customHeight="1">
      <c r="A46" s="170"/>
      <c r="B46" s="174"/>
      <c r="C46" s="174"/>
      <c r="D46" s="182"/>
      <c r="E46" s="189"/>
      <c r="F46" s="175"/>
      <c r="G46" s="182"/>
      <c r="H46" s="182"/>
      <c r="I46" s="182"/>
      <c r="J46" s="182"/>
    </row>
    <row r="47" spans="1:10" ht="17.149999999999999" customHeight="1">
      <c r="A47" s="170"/>
      <c r="B47" s="178" t="s">
        <v>32</v>
      </c>
      <c r="C47" s="178"/>
      <c r="D47" s="182" t="s">
        <v>263</v>
      </c>
      <c r="E47" s="189"/>
      <c r="F47" s="175"/>
      <c r="G47" s="182"/>
      <c r="H47" s="182">
        <f>SUM(H18+H31+H34)</f>
        <v>0</v>
      </c>
      <c r="I47" s="182"/>
      <c r="J47" s="182"/>
    </row>
    <row r="48" spans="1:10" ht="17.149999999999999" customHeight="1">
      <c r="A48" s="170"/>
      <c r="B48" s="178"/>
      <c r="C48" s="178"/>
      <c r="D48" s="182"/>
      <c r="E48" s="189"/>
      <c r="F48" s="175"/>
      <c r="G48" s="182"/>
      <c r="H48" s="182"/>
      <c r="I48" s="182"/>
      <c r="J48" s="182"/>
    </row>
    <row r="49" spans="1:10" ht="17.149999999999999" customHeight="1">
      <c r="A49" s="170"/>
      <c r="B49" s="178"/>
      <c r="C49" s="178"/>
      <c r="D49" s="182"/>
      <c r="E49" s="189"/>
      <c r="F49" s="175"/>
      <c r="G49" s="182"/>
      <c r="H49" s="182"/>
      <c r="I49" s="182"/>
      <c r="J49" s="182"/>
    </row>
    <row r="50" spans="1:10" ht="21" customHeight="1"/>
    <row r="51" spans="1:10" ht="21" customHeight="1"/>
    <row r="52" spans="1:10" ht="21" customHeight="1"/>
    <row r="53" spans="1:10" ht="21" customHeight="1"/>
    <row r="54" spans="1:10" ht="21" customHeight="1"/>
    <row r="55" spans="1:10" ht="21" customHeight="1"/>
    <row r="56" spans="1:10" ht="21" customHeight="1"/>
    <row r="57" spans="1:10" ht="21" customHeight="1"/>
    <row r="58" spans="1:10" ht="21" customHeight="1"/>
    <row r="59" spans="1:10" ht="21" customHeight="1"/>
    <row r="60" spans="1:10" ht="21" customHeight="1"/>
    <row r="61" spans="1:10" ht="21" customHeight="1"/>
    <row r="62" spans="1:10" ht="21" customHeight="1"/>
    <row r="63" spans="1:10" ht="21" customHeight="1"/>
    <row r="64" spans="1:10"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sheetData>
  <mergeCells count="93">
    <mergeCell ref="C1:F1"/>
    <mergeCell ref="B2:C2"/>
    <mergeCell ref="H2:J2"/>
    <mergeCell ref="B3:J3"/>
    <mergeCell ref="B4:C4"/>
    <mergeCell ref="H4:J4"/>
    <mergeCell ref="B5:C5"/>
    <mergeCell ref="H5:J5"/>
    <mergeCell ref="B6:C6"/>
    <mergeCell ref="H6:J6"/>
    <mergeCell ref="B7:C7"/>
    <mergeCell ref="H7:J7"/>
    <mergeCell ref="B8:C8"/>
    <mergeCell ref="H8:J8"/>
    <mergeCell ref="B9:C9"/>
    <mergeCell ref="H9:J9"/>
    <mergeCell ref="B10:C10"/>
    <mergeCell ref="H10:J10"/>
    <mergeCell ref="B11:C11"/>
    <mergeCell ref="H11:J11"/>
    <mergeCell ref="B12:C12"/>
    <mergeCell ref="H12:J12"/>
    <mergeCell ref="B13:C13"/>
    <mergeCell ref="H13:J13"/>
    <mergeCell ref="B14:C14"/>
    <mergeCell ref="H14:J14"/>
    <mergeCell ref="H15:J15"/>
    <mergeCell ref="B16:C16"/>
    <mergeCell ref="H16:J16"/>
    <mergeCell ref="B17:C17"/>
    <mergeCell ref="H17:J17"/>
    <mergeCell ref="B18:C18"/>
    <mergeCell ref="H18:J18"/>
    <mergeCell ref="B19:J19"/>
    <mergeCell ref="B20:C20"/>
    <mergeCell ref="H20:J20"/>
    <mergeCell ref="B21:C21"/>
    <mergeCell ref="H21:J21"/>
    <mergeCell ref="B22:C22"/>
    <mergeCell ref="H22:J22"/>
    <mergeCell ref="B23:C23"/>
    <mergeCell ref="H23:J23"/>
    <mergeCell ref="B24:C24"/>
    <mergeCell ref="H24:J24"/>
    <mergeCell ref="B25:C25"/>
    <mergeCell ref="H25:J25"/>
    <mergeCell ref="B26:C26"/>
    <mergeCell ref="H26:J26"/>
    <mergeCell ref="B27:C27"/>
    <mergeCell ref="H27:J27"/>
    <mergeCell ref="B28:C28"/>
    <mergeCell ref="H28:J28"/>
    <mergeCell ref="B29:C29"/>
    <mergeCell ref="H29:J29"/>
    <mergeCell ref="B30:C30"/>
    <mergeCell ref="H30:J30"/>
    <mergeCell ref="B31:C31"/>
    <mergeCell ref="H31:J31"/>
    <mergeCell ref="B32:J32"/>
    <mergeCell ref="B33:C33"/>
    <mergeCell ref="H33:J33"/>
    <mergeCell ref="B34:C34"/>
    <mergeCell ref="H34:J34"/>
    <mergeCell ref="B35:C35"/>
    <mergeCell ref="H35:J35"/>
    <mergeCell ref="B36:C36"/>
    <mergeCell ref="H36:J36"/>
    <mergeCell ref="B37:C37"/>
    <mergeCell ref="H37:J37"/>
    <mergeCell ref="B38:C38"/>
    <mergeCell ref="H38:J38"/>
    <mergeCell ref="B39:C39"/>
    <mergeCell ref="H39:J39"/>
    <mergeCell ref="B40:C40"/>
    <mergeCell ref="H40:J40"/>
    <mergeCell ref="B41:C41"/>
    <mergeCell ref="H41:J41"/>
    <mergeCell ref="B42:C42"/>
    <mergeCell ref="H42:J42"/>
    <mergeCell ref="B43:C43"/>
    <mergeCell ref="H43:J43"/>
    <mergeCell ref="B44:C44"/>
    <mergeCell ref="H44:J44"/>
    <mergeCell ref="B45:C45"/>
    <mergeCell ref="H45:J45"/>
    <mergeCell ref="B46:C46"/>
    <mergeCell ref="H46:J46"/>
    <mergeCell ref="B47:C47"/>
    <mergeCell ref="H47:J47"/>
    <mergeCell ref="B48:C48"/>
    <mergeCell ref="H48:J48"/>
    <mergeCell ref="B49:C49"/>
    <mergeCell ref="H49:J49"/>
  </mergeCells>
  <phoneticPr fontId="2"/>
  <dataValidations count="3">
    <dataValidation type="list" allowBlank="1" showDropDown="0" showInputMessage="1" showErrorMessage="0" promptTitle="リストより選択" sqref="F33:F49 F22:F31 F20 F65533:F65547 F131069:F131083 F196605:F196619 F262141:F262155 F327677:F327691 F393213:F393227 F458749:F458763 F524285:F524299 F589821:F589835 F655357:F655371 F720893:F720907 F786429:F786443 F851965:F851979 F917501:F917515 F983037:F983051 F65549:F65565 F131085:F131101 F196621:F196637 F262157:F262173 F327693:F327709 F393229:F393245 F458765:F458781 F524301:F524317 F589837:F589853 F655373:F655389 F720909:F720925 F786445:F786461 F851981:F851997 F917517:F917533 F983053:F983069 F65567:F65577 F131103:F131113 F196639:F196649 F262175:F262185 F327711:F327721 F393247:F393257 F458783:F458793 F524319:F524329 F589855:F589865 F655391:F655401 F720927:F720937 F786463:F786473 F851999:F852009 F917535:F917545 F983071:F983081 F65579:F65585 F131115:F131121 F196651:F196657 F262187:F262193 F327723:F327729 F393259:F393265 F458795:F458801 F524331:F524337 F589867:F589873 F655403:F655409 F720939:F720945 F786475:F786481 F852011:F852017 F917547:F917553 F983083:F983089 WVM983083:WVM983089 WLQ983083:WLQ983089 WBU983083:WBU983089 VRY983083:VRY983089 VIC983083:VIC983089 UYG983083:UYG983089 UOK983083:UOK983089 UEO983083:UEO983089 TUS983083:TUS983089 TKW983083:TKW983089 TBA983083:TBA983089 SRE983083:SRE983089 SHI983083:SHI983089 RXM983083:RXM983089 RNQ983083:RNQ983089 RDU983083:RDU983089 QTY983083:QTY983089 QKC983083:QKC983089 QAG983083:QAG983089 PQK983083:PQK983089 PGO983083:PGO983089 OWS983083:OWS983089 OMW983083:OMW983089 ODA983083:ODA983089 NTE983083:NTE983089 NJI983083:NJI983089 MZM983083:MZM983089 MPQ983083:MPQ983089 MFU983083:MFU983089 LVY983083:LVY983089 LMC983083:LMC983089 LCG983083:LCG983089 KSK983083:KSK983089 KIO983083:KIO983089 JYS983083:JYS983089 JOW983083:JOW983089 JFA983083:JFA983089 IVE983083:IVE983089 ILI983083:ILI983089 IBM983083:IBM983089 HRQ983083:HRQ983089 HHU983083:HHU983089 GXY983083:GXY983089 GOC983083:GOC983089 GEG983083:GEG983089 FUK983083:FUK983089 FKO983083:FKO983089 FAS983083:FAS983089 EQW983083:EQW983089 EHA983083:EHA983089 DXE983083:DXE983089 DNI983083:DNI983089 DDM983083:DDM983089 CTQ983083:CTQ983089 CJU983083:CJU983089 BZY983083:BZY983089 BQC983083:BQC983089 BGG983083:BGG983089 AWK983083:AWK983089 AMO983083:AMO983089 ACS983083:ACS983089 SW983083:SW983089 JA983083:JA983089 WVM917547:WVM917553 WLQ917547:WLQ917553 WBU917547:WBU917553 VRY917547:VRY917553 VIC917547:VIC917553 UYG917547:UYG917553 UOK917547:UOK917553 UEO917547:UEO917553 TUS917547:TUS917553 TKW917547:TKW917553 TBA917547:TBA917553 SRE917547:SRE917553 SHI917547:SHI917553 RXM917547:RXM917553 RNQ917547:RNQ917553 RDU917547:RDU917553 QTY917547:QTY917553 QKC917547:QKC917553 QAG917547:QAG917553 PQK917547:PQK917553 PGO917547:PGO917553 OWS917547:OWS917553 OMW917547:OMW917553 ODA917547:ODA917553 NTE917547:NTE917553 NJI917547:NJI917553 MZM917547:MZM917553 MPQ917547:MPQ917553 MFU917547:MFU917553 LVY917547:LVY917553 LMC917547:LMC917553 LCG917547:LCG917553 KSK917547:KSK917553 KIO917547:KIO917553 JYS917547:JYS917553 JOW917547:JOW917553 JFA917547:JFA917553 IVE917547:IVE917553 ILI917547:ILI917553 IBM917547:IBM917553 HRQ917547:HRQ917553 HHU917547:HHU917553 GXY917547:GXY917553 GOC917547:GOC917553 GEG917547:GEG917553 FUK917547:FUK917553 FKO917547:FKO917553 FAS917547:FAS917553 EQW917547:EQW917553 EHA917547:EHA917553 DXE917547:DXE917553 DNI917547:DNI917553 DDM917547:DDM917553 CTQ917547:CTQ917553 CJU917547:CJU917553 BZY917547:BZY917553 BQC917547:BQC917553 BGG917547:BGG917553 AWK917547:AWK917553 AMO917547:AMO917553 ACS917547:ACS917553 SW917547:SW917553 JA917547:JA917553 WVM852011:WVM852017 WLQ852011:WLQ852017 WBU852011:WBU852017 VRY852011:VRY852017 VIC852011:VIC852017 UYG852011:UYG852017 UOK852011:UOK852017 UEO852011:UEO852017 TUS852011:TUS852017 TKW852011:TKW852017 TBA852011:TBA852017 SRE852011:SRE852017 SHI852011:SHI852017 RXM852011:RXM852017 RNQ852011:RNQ852017 RDU852011:RDU852017 QTY852011:QTY852017 QKC852011:QKC852017 QAG852011:QAG852017 PQK852011:PQK852017 PGO852011:PGO852017 OWS852011:OWS852017 OMW852011:OMW852017 ODA852011:ODA852017 NTE852011:NTE852017 NJI852011:NJI852017 MZM852011:MZM852017 MPQ852011:MPQ852017 MFU852011:MFU852017 LVY852011:LVY852017 LMC852011:LMC852017 LCG852011:LCG852017 KSK852011:KSK852017 KIO852011:KIO852017 JYS852011:JYS852017 JOW852011:JOW852017 JFA852011:JFA852017 IVE852011:IVE852017 ILI852011:ILI852017 IBM852011:IBM852017 HRQ852011:HRQ852017 HHU852011:HHU852017 GXY852011:GXY852017 GOC852011:GOC852017 GEG852011:GEG852017 FUK852011:FUK852017 FKO852011:FKO852017 FAS852011:FAS852017 EQW852011:EQW852017 EHA852011:EHA852017 DXE852011:DXE852017 DNI852011:DNI852017 DDM852011:DDM852017 CTQ852011:CTQ852017 CJU852011:CJU852017 BZY852011:BZY852017 BQC852011:BQC852017 BGG852011:BGG852017 AWK852011:AWK852017 AMO852011:AMO852017 ACS852011:ACS852017 SW852011:SW852017 JA852011:JA852017 WVM786475:WVM786481 WLQ786475:WLQ786481 WBU786475:WBU786481 VRY786475:VRY786481 VIC786475:VIC786481 UYG786475:UYG786481 UOK786475:UOK786481 UEO786475:UEO786481 TUS786475:TUS786481 TKW786475:TKW786481 TBA786475:TBA786481 SRE786475:SRE786481 SHI786475:SHI786481 RXM786475:RXM786481 RNQ786475:RNQ786481 RDU786475:RDU786481 QTY786475:QTY786481 QKC786475:QKC786481 QAG786475:QAG786481 PQK786475:PQK786481 PGO786475:PGO786481 OWS786475:OWS786481 OMW786475:OMW786481 ODA786475:ODA786481 NTE786475:NTE786481 NJI786475:NJI786481 MZM786475:MZM786481 MPQ786475:MPQ786481 MFU786475:MFU786481 LVY786475:LVY786481 LMC786475:LMC786481 LCG786475:LCG786481 KSK786475:KSK786481 KIO786475:KIO786481 JYS786475:JYS786481 JOW786475:JOW786481 JFA786475:JFA786481 IVE786475:IVE786481 ILI786475:ILI786481 IBM786475:IBM786481 HRQ786475:HRQ786481 HHU786475:HHU786481 GXY786475:GXY786481 GOC786475:GOC786481 GEG786475:GEG786481 FUK786475:FUK786481 FKO786475:FKO786481 FAS786475:FAS786481 EQW786475:EQW786481 EHA786475:EHA786481 DXE786475:DXE786481 DNI786475:DNI786481 DDM786475:DDM786481 CTQ786475:CTQ786481 CJU786475:CJU786481 BZY786475:BZY786481 BQC786475:BQC786481 BGG786475:BGG786481 AWK786475:AWK786481 AMO786475:AMO786481 ACS786475:ACS786481 SW786475:SW786481 JA786475:JA786481 WVM720939:WVM720945 WLQ720939:WLQ720945 WBU720939:WBU720945 VRY720939:VRY720945 VIC720939:VIC720945 UYG720939:UYG720945 UOK720939:UOK720945 UEO720939:UEO720945 TUS720939:TUS720945 TKW720939:TKW720945 TBA720939:TBA720945 SRE720939:SRE720945 SHI720939:SHI720945 RXM720939:RXM720945 RNQ720939:RNQ720945 RDU720939:RDU720945 QTY720939:QTY720945 QKC720939:QKC720945 QAG720939:QAG720945 PQK720939:PQK720945 PGO720939:PGO720945 OWS720939:OWS720945 OMW720939:OMW720945 ODA720939:ODA720945 NTE720939:NTE720945 NJI720939:NJI720945 MZM720939:MZM720945 MPQ720939:MPQ720945 MFU720939:MFU720945 LVY720939:LVY720945 LMC720939:LMC720945 LCG720939:LCG720945 KSK720939:KSK720945 KIO720939:KIO720945 JYS720939:JYS720945 JOW720939:JOW720945 JFA720939:JFA720945 IVE720939:IVE720945 ILI720939:ILI720945 IBM720939:IBM720945 HRQ720939:HRQ720945 HHU720939:HHU720945 GXY720939:GXY720945 GOC720939:GOC720945 GEG720939:GEG720945 FUK720939:FUK720945 FKO720939:FKO720945 FAS720939:FAS720945 EQW720939:EQW720945 EHA720939:EHA720945 DXE720939:DXE720945 DNI720939:DNI720945 DDM720939:DDM720945 CTQ720939:CTQ720945 CJU720939:CJU720945 BZY720939:BZY720945 BQC720939:BQC720945 BGG720939:BGG720945 AWK720939:AWK720945 AMO720939:AMO720945 ACS720939:ACS720945 SW720939:SW720945 JA720939:JA720945 WVM655403:WVM655409 WLQ655403:WLQ655409 WBU655403:WBU655409 VRY655403:VRY655409 VIC655403:VIC655409 UYG655403:UYG655409 UOK655403:UOK655409 UEO655403:UEO655409 TUS655403:TUS655409 TKW655403:TKW655409 TBA655403:TBA655409 SRE655403:SRE655409 SHI655403:SHI655409 RXM655403:RXM655409 RNQ655403:RNQ655409 RDU655403:RDU655409 QTY655403:QTY655409 QKC655403:QKC655409 QAG655403:QAG655409 PQK655403:PQK655409 PGO655403:PGO655409 OWS655403:OWS655409 OMW655403:OMW655409 ODA655403:ODA655409 NTE655403:NTE655409 NJI655403:NJI655409 MZM655403:MZM655409 MPQ655403:MPQ655409 MFU655403:MFU655409 LVY655403:LVY655409 LMC655403:LMC655409 LCG655403:LCG655409 KSK655403:KSK655409 KIO655403:KIO655409 JYS655403:JYS655409 JOW655403:JOW655409 JFA655403:JFA655409 IVE655403:IVE655409 ILI655403:ILI655409 IBM655403:IBM655409 HRQ655403:HRQ655409 HHU655403:HHU655409 GXY655403:GXY655409 GOC655403:GOC655409 GEG655403:GEG655409 FUK655403:FUK655409 FKO655403:FKO655409 FAS655403:FAS655409 EQW655403:EQW655409 EHA655403:EHA655409 DXE655403:DXE655409 DNI655403:DNI655409 DDM655403:DDM655409 CTQ655403:CTQ655409 CJU655403:CJU655409 BZY655403:BZY655409 BQC655403:BQC655409 BGG655403:BGG655409 AWK655403:AWK655409 AMO655403:AMO655409 ACS655403:ACS655409 SW655403:SW655409 JA655403:JA655409 WVM589867:WVM589873 WLQ589867:WLQ589873 WBU589867:WBU589873 VRY589867:VRY589873 VIC589867:VIC589873 UYG589867:UYG589873 UOK589867:UOK589873 UEO589867:UEO589873 TUS589867:TUS589873 TKW589867:TKW589873 TBA589867:TBA589873 SRE589867:SRE589873 SHI589867:SHI589873 RXM589867:RXM589873 RNQ589867:RNQ589873 RDU589867:RDU589873 QTY589867:QTY589873 QKC589867:QKC589873 QAG589867:QAG589873 PQK589867:PQK589873 PGO589867:PGO589873 OWS589867:OWS589873 OMW589867:OMW589873 ODA589867:ODA589873 NTE589867:NTE589873 NJI589867:NJI589873 MZM589867:MZM589873 MPQ589867:MPQ589873 MFU589867:MFU589873 LVY589867:LVY589873 LMC589867:LMC589873 LCG589867:LCG589873 KSK589867:KSK589873 KIO589867:KIO589873 JYS589867:JYS589873 JOW589867:JOW589873 JFA589867:JFA589873 IVE589867:IVE589873 ILI589867:ILI589873 IBM589867:IBM589873 HRQ589867:HRQ589873 HHU589867:HHU589873 GXY589867:GXY589873 GOC589867:GOC589873 GEG589867:GEG589873 FUK589867:FUK589873 FKO589867:FKO589873 FAS589867:FAS589873 EQW589867:EQW589873 EHA589867:EHA589873 DXE589867:DXE589873 DNI589867:DNI589873 DDM589867:DDM589873 CTQ589867:CTQ589873 CJU589867:CJU589873 BZY589867:BZY589873 BQC589867:BQC589873 BGG589867:BGG589873 AWK589867:AWK589873 AMO589867:AMO589873 ACS589867:ACS589873 SW589867:SW589873 JA589867:JA589873 WVM524331:WVM524337 WLQ524331:WLQ524337 WBU524331:WBU524337 VRY524331:VRY524337 VIC524331:VIC524337 UYG524331:UYG524337 UOK524331:UOK524337 UEO524331:UEO524337 TUS524331:TUS524337 TKW524331:TKW524337 TBA524331:TBA524337 SRE524331:SRE524337 SHI524331:SHI524337 RXM524331:RXM524337 RNQ524331:RNQ524337 RDU524331:RDU524337 QTY524331:QTY524337 QKC524331:QKC524337 QAG524331:QAG524337 PQK524331:PQK524337 PGO524331:PGO524337 OWS524331:OWS524337 OMW524331:OMW524337 ODA524331:ODA524337 NTE524331:NTE524337 NJI524331:NJI524337 MZM524331:MZM524337 MPQ524331:MPQ524337 MFU524331:MFU524337 LVY524331:LVY524337 LMC524331:LMC524337 LCG524331:LCG524337 KSK524331:KSK524337 KIO524331:KIO524337 JYS524331:JYS524337 JOW524331:JOW524337 JFA524331:JFA524337 IVE524331:IVE524337 ILI524331:ILI524337 IBM524331:IBM524337 HRQ524331:HRQ524337 HHU524331:HHU524337 GXY524331:GXY524337 GOC524331:GOC524337 GEG524331:GEG524337 FUK524331:FUK524337 FKO524331:FKO524337 FAS524331:FAS524337 EQW524331:EQW524337 EHA524331:EHA524337 DXE524331:DXE524337 DNI524331:DNI524337 DDM524331:DDM524337 CTQ524331:CTQ524337 CJU524331:CJU524337 BZY524331:BZY524337 BQC524331:BQC524337 BGG524331:BGG524337 AWK524331:AWK524337 AMO524331:AMO524337 ACS524331:ACS524337 SW524331:SW524337 JA524331:JA524337 WVM458795:WVM458801 WLQ458795:WLQ458801 WBU458795:WBU458801 VRY458795:VRY458801 VIC458795:VIC458801 UYG458795:UYG458801 UOK458795:UOK458801 UEO458795:UEO458801 TUS458795:TUS458801 TKW458795:TKW458801 TBA458795:TBA458801 SRE458795:SRE458801 SHI458795:SHI458801 RXM458795:RXM458801 RNQ458795:RNQ458801 RDU458795:RDU458801 QTY458795:QTY458801 QKC458795:QKC458801 QAG458795:QAG458801 PQK458795:PQK458801 PGO458795:PGO458801 OWS458795:OWS458801 OMW458795:OMW458801 ODA458795:ODA458801 NTE458795:NTE458801 NJI458795:NJI458801 MZM458795:MZM458801 MPQ458795:MPQ458801 MFU458795:MFU458801 LVY458795:LVY458801 LMC458795:LMC458801 LCG458795:LCG458801 KSK458795:KSK458801 KIO458795:KIO458801 JYS458795:JYS458801 JOW458795:JOW458801 JFA458795:JFA458801 IVE458795:IVE458801 ILI458795:ILI458801 IBM458795:IBM458801 HRQ458795:HRQ458801 HHU458795:HHU458801 GXY458795:GXY458801 GOC458795:GOC458801 GEG458795:GEG458801 FUK458795:FUK458801 FKO458795:FKO458801 FAS458795:FAS458801 EQW458795:EQW458801 EHA458795:EHA458801 DXE458795:DXE458801 DNI458795:DNI458801 DDM458795:DDM458801 CTQ458795:CTQ458801 CJU458795:CJU458801 BZY458795:BZY458801 BQC458795:BQC458801 BGG458795:BGG458801 AWK458795:AWK458801 AMO458795:AMO458801 ACS458795:ACS458801 SW458795:SW458801 JA458795:JA458801 WVM393259:WVM393265 WLQ393259:WLQ393265 WBU393259:WBU393265 VRY393259:VRY393265 VIC393259:VIC393265 UYG393259:UYG393265 UOK393259:UOK393265 UEO393259:UEO393265 TUS393259:TUS393265 TKW393259:TKW393265 TBA393259:TBA393265 SRE393259:SRE393265 SHI393259:SHI393265 RXM393259:RXM393265 RNQ393259:RNQ393265 RDU393259:RDU393265 QTY393259:QTY393265 QKC393259:QKC393265 QAG393259:QAG393265 PQK393259:PQK393265 PGO393259:PGO393265 OWS393259:OWS393265 OMW393259:OMW393265 ODA393259:ODA393265 NTE393259:NTE393265 NJI393259:NJI393265 MZM393259:MZM393265 MPQ393259:MPQ393265 MFU393259:MFU393265 LVY393259:LVY393265 LMC393259:LMC393265 LCG393259:LCG393265 KSK393259:KSK393265 KIO393259:KIO393265 JYS393259:JYS393265 JOW393259:JOW393265 JFA393259:JFA393265 IVE393259:IVE393265 ILI393259:ILI393265 IBM393259:IBM393265 HRQ393259:HRQ393265 HHU393259:HHU393265 GXY393259:GXY393265 GOC393259:GOC393265 GEG393259:GEG393265 FUK393259:FUK393265 FKO393259:FKO393265 FAS393259:FAS393265 EQW393259:EQW393265 EHA393259:EHA393265 DXE393259:DXE393265 DNI393259:DNI393265 DDM393259:DDM393265 CTQ393259:CTQ393265 CJU393259:CJU393265 BZY393259:BZY393265 BQC393259:BQC393265 BGG393259:BGG393265 AWK393259:AWK393265 AMO393259:AMO393265 ACS393259:ACS393265 SW393259:SW393265 JA393259:JA393265 WVM327723:WVM327729 WLQ327723:WLQ327729 WBU327723:WBU327729 VRY327723:VRY327729 VIC327723:VIC327729 UYG327723:UYG327729 UOK327723:UOK327729 UEO327723:UEO327729 TUS327723:TUS327729 TKW327723:TKW327729 TBA327723:TBA327729 SRE327723:SRE327729 SHI327723:SHI327729 RXM327723:RXM327729 RNQ327723:RNQ327729 RDU327723:RDU327729 QTY327723:QTY327729 QKC327723:QKC327729 QAG327723:QAG327729 PQK327723:PQK327729 PGO327723:PGO327729 OWS327723:OWS327729 OMW327723:OMW327729 ODA327723:ODA327729 NTE327723:NTE327729 NJI327723:NJI327729 MZM327723:MZM327729 MPQ327723:MPQ327729 MFU327723:MFU327729 LVY327723:LVY327729 LMC327723:LMC327729 LCG327723:LCG327729 KSK327723:KSK327729 KIO327723:KIO327729 JYS327723:JYS327729 JOW327723:JOW327729 JFA327723:JFA327729 IVE327723:IVE327729 ILI327723:ILI327729 IBM327723:IBM327729 HRQ327723:HRQ327729 HHU327723:HHU327729 GXY327723:GXY327729 GOC327723:GOC327729 GEG327723:GEG327729 FUK327723:FUK327729 FKO327723:FKO327729 FAS327723:FAS327729 EQW327723:EQW327729 EHA327723:EHA327729 DXE327723:DXE327729 DNI327723:DNI327729 DDM327723:DDM327729 CTQ327723:CTQ327729 CJU327723:CJU327729 BZY327723:BZY327729 BQC327723:BQC327729 BGG327723:BGG327729 AWK327723:AWK327729 AMO327723:AMO327729 ACS327723:ACS327729 SW327723:SW327729 JA327723:JA327729 WVM262187:WVM262193 WLQ262187:WLQ262193 WBU262187:WBU262193 VRY262187:VRY262193 VIC262187:VIC262193 UYG262187:UYG262193 UOK262187:UOK262193 UEO262187:UEO262193 TUS262187:TUS262193 TKW262187:TKW262193 TBA262187:TBA262193 SRE262187:SRE262193 SHI262187:SHI262193 RXM262187:RXM262193 RNQ262187:RNQ262193 RDU262187:RDU262193 QTY262187:QTY262193 QKC262187:QKC262193 QAG262187:QAG262193 PQK262187:PQK262193 PGO262187:PGO262193 OWS262187:OWS262193 OMW262187:OMW262193 ODA262187:ODA262193 NTE262187:NTE262193 NJI262187:NJI262193 MZM262187:MZM262193 MPQ262187:MPQ262193 MFU262187:MFU262193 LVY262187:LVY262193 LMC262187:LMC262193 LCG262187:LCG262193 KSK262187:KSK262193 KIO262187:KIO262193 JYS262187:JYS262193 JOW262187:JOW262193 JFA262187:JFA262193 IVE262187:IVE262193 ILI262187:ILI262193 IBM262187:IBM262193 HRQ262187:HRQ262193 HHU262187:HHU262193 GXY262187:GXY262193 GOC262187:GOC262193 GEG262187:GEG262193 FUK262187:FUK262193 FKO262187:FKO262193 FAS262187:FAS262193 EQW262187:EQW262193 EHA262187:EHA262193 DXE262187:DXE262193 DNI262187:DNI262193 DDM262187:DDM262193 CTQ262187:CTQ262193 CJU262187:CJU262193 BZY262187:BZY262193 BQC262187:BQC262193 BGG262187:BGG262193 AWK262187:AWK262193 AMO262187:AMO262193 ACS262187:ACS262193 SW262187:SW262193 JA262187:JA262193 WVM196651:WVM196657 WLQ196651:WLQ196657 WBU196651:WBU196657 VRY196651:VRY196657 VIC196651:VIC196657 UYG196651:UYG196657 UOK196651:UOK196657 UEO196651:UEO196657 TUS196651:TUS196657 TKW196651:TKW196657 TBA196651:TBA196657 SRE196651:SRE196657 SHI196651:SHI196657 RXM196651:RXM196657 RNQ196651:RNQ196657 RDU196651:RDU196657 QTY196651:QTY196657 QKC196651:QKC196657 QAG196651:QAG196657 PQK196651:PQK196657 PGO196651:PGO196657 OWS196651:OWS196657 OMW196651:OMW196657 ODA196651:ODA196657 NTE196651:NTE196657 NJI196651:NJI196657 MZM196651:MZM196657 MPQ196651:MPQ196657 MFU196651:MFU196657 LVY196651:LVY196657 LMC196651:LMC196657 LCG196651:LCG196657 KSK196651:KSK196657 KIO196651:KIO196657 JYS196651:JYS196657 JOW196651:JOW196657 JFA196651:JFA196657 IVE196651:IVE196657 ILI196651:ILI196657 IBM196651:IBM196657 HRQ196651:HRQ196657 HHU196651:HHU196657 GXY196651:GXY196657 GOC196651:GOC196657 GEG196651:GEG196657 FUK196651:FUK196657 FKO196651:FKO196657 FAS196651:FAS196657 EQW196651:EQW196657 EHA196651:EHA196657 DXE196651:DXE196657 DNI196651:DNI196657 DDM196651:DDM196657 CTQ196651:CTQ196657 CJU196651:CJU196657 BZY196651:BZY196657 BQC196651:BQC196657 BGG196651:BGG196657 AWK196651:AWK196657 AMO196651:AMO196657 ACS196651:ACS196657 SW196651:SW196657 JA196651:JA196657 WVM131115:WVM131121 WLQ131115:WLQ131121 WBU131115:WBU131121 VRY131115:VRY131121 VIC131115:VIC131121 UYG131115:UYG131121 UOK131115:UOK131121 UEO131115:UEO131121 TUS131115:TUS131121 TKW131115:TKW131121 TBA131115:TBA131121 SRE131115:SRE131121 SHI131115:SHI131121 RXM131115:RXM131121 RNQ131115:RNQ131121 RDU131115:RDU131121 QTY131115:QTY131121 QKC131115:QKC131121 QAG131115:QAG131121 PQK131115:PQK131121 PGO131115:PGO131121 OWS131115:OWS131121 OMW131115:OMW131121 ODA131115:ODA131121 NTE131115:NTE131121 NJI131115:NJI131121 MZM131115:MZM131121 MPQ131115:MPQ131121 MFU131115:MFU131121 LVY131115:LVY131121 LMC131115:LMC131121 LCG131115:LCG131121 KSK131115:KSK131121 KIO131115:KIO131121 JYS131115:JYS131121 JOW131115:JOW131121 JFA131115:JFA131121 IVE131115:IVE131121 ILI131115:ILI131121 IBM131115:IBM131121 HRQ131115:HRQ131121 HHU131115:HHU131121 GXY131115:GXY131121 GOC131115:GOC131121 GEG131115:GEG131121 FUK131115:FUK131121 FKO131115:FKO131121 FAS131115:FAS131121 EQW131115:EQW131121 EHA131115:EHA131121 DXE131115:DXE131121 DNI131115:DNI131121 DDM131115:DDM131121 CTQ131115:CTQ131121 CJU131115:CJU131121 BZY131115:BZY131121 BQC131115:BQC131121 BGG131115:BGG131121 AWK131115:AWK131121 AMO131115:AMO131121 ACS131115:ACS131121 SW131115:SW131121 JA131115:JA131121 WVM65579:WVM65585 WLQ65579:WLQ65585 WBU65579:WBU65585 VRY65579:VRY65585 VIC65579:VIC65585 UYG65579:UYG65585 UOK65579:UOK65585 UEO65579:UEO65585 TUS65579:TUS65585 TKW65579:TKW65585 TBA65579:TBA65585 SRE65579:SRE65585 SHI65579:SHI65585 RXM65579:RXM65585 RNQ65579:RNQ65585 RDU65579:RDU65585 QTY65579:QTY65585 QKC65579:QKC65585 QAG65579:QAG65585 PQK65579:PQK65585 PGO65579:PGO65585 OWS65579:OWS65585 OMW65579:OMW65585 ODA65579:ODA65585 NTE65579:NTE65585 NJI65579:NJI65585 MZM65579:MZM65585 MPQ65579:MPQ65585 MFU65579:MFU65585 LVY65579:LVY65585 LMC65579:LMC65585 LCG65579:LCG65585 KSK65579:KSK65585 KIO65579:KIO65585 JYS65579:JYS65585 JOW65579:JOW65585 JFA65579:JFA65585 IVE65579:IVE65585 ILI65579:ILI65585 IBM65579:IBM65585 HRQ65579:HRQ65585 HHU65579:HHU65585 GXY65579:GXY65585 GOC65579:GOC65585 GEG65579:GEG65585 FUK65579:FUK65585 FKO65579:FKO65585 FAS65579:FAS65585 EQW65579:EQW65585 EHA65579:EHA65585 DXE65579:DXE65585 DNI65579:DNI65585 DDM65579:DDM65585 CTQ65579:CTQ65585 CJU65579:CJU65585 BZY65579:BZY65585 BQC65579:BQC65585 BGG65579:BGG65585 AWK65579:AWK65585 AMO65579:AMO65585 ACS65579:ACS65585 SW65579:SW65585 JA65579:JA65585 WVM983071:WVM983081 WLQ983071:WLQ983081 WBU983071:WBU983081 VRY983071:VRY983081 VIC983071:VIC983081 UYG983071:UYG983081 UOK983071:UOK983081 UEO983071:UEO983081 TUS983071:TUS983081 TKW983071:TKW983081 TBA983071:TBA983081 SRE983071:SRE983081 SHI983071:SHI983081 RXM983071:RXM983081 RNQ983071:RNQ983081 RDU983071:RDU983081 QTY983071:QTY983081 QKC983071:QKC983081 QAG983071:QAG983081 PQK983071:PQK983081 PGO983071:PGO983081 OWS983071:OWS983081 OMW983071:OMW983081 ODA983071:ODA983081 NTE983071:NTE983081 NJI983071:NJI983081 MZM983071:MZM983081 MPQ983071:MPQ983081 MFU983071:MFU983081 LVY983071:LVY983081 LMC983071:LMC983081 LCG983071:LCG983081 KSK983071:KSK983081 KIO983071:KIO983081 JYS983071:JYS983081 JOW983071:JOW983081 JFA983071:JFA983081 IVE983071:IVE983081 ILI983071:ILI983081 IBM983071:IBM983081 HRQ983071:HRQ983081 HHU983071:HHU983081 GXY983071:GXY983081 GOC983071:GOC983081 GEG983071:GEG983081 FUK983071:FUK983081 FKO983071:FKO983081 FAS983071:FAS983081 EQW983071:EQW983081 EHA983071:EHA983081 DXE983071:DXE983081 DNI983071:DNI983081 DDM983071:DDM983081 CTQ983071:CTQ983081 CJU983071:CJU983081 BZY983071:BZY983081 BQC983071:BQC983081 BGG983071:BGG983081 AWK983071:AWK983081 AMO983071:AMO983081 ACS983071:ACS983081 SW983071:SW983081 JA983071:JA983081 WVM917535:WVM917545 WLQ917535:WLQ917545 WBU917535:WBU917545 VRY917535:VRY917545 VIC917535:VIC917545 UYG917535:UYG917545 UOK917535:UOK917545 UEO917535:UEO917545 TUS917535:TUS917545 TKW917535:TKW917545 TBA917535:TBA917545 SRE917535:SRE917545 SHI917535:SHI917545 RXM917535:RXM917545 RNQ917535:RNQ917545 RDU917535:RDU917545 QTY917535:QTY917545 QKC917535:QKC917545 QAG917535:QAG917545 PQK917535:PQK917545 PGO917535:PGO917545 OWS917535:OWS917545 OMW917535:OMW917545 ODA917535:ODA917545 NTE917535:NTE917545 NJI917535:NJI917545 MZM917535:MZM917545 MPQ917535:MPQ917545 MFU917535:MFU917545 LVY917535:LVY917545 LMC917535:LMC917545 LCG917535:LCG917545 KSK917535:KSK917545 KIO917535:KIO917545 JYS917535:JYS917545 JOW917535:JOW917545 JFA917535:JFA917545 IVE917535:IVE917545 ILI917535:ILI917545 IBM917535:IBM917545 HRQ917535:HRQ917545 HHU917535:HHU917545 GXY917535:GXY917545 GOC917535:GOC917545 GEG917535:GEG917545 FUK917535:FUK917545 FKO917535:FKO917545 FAS917535:FAS917545 EQW917535:EQW917545 EHA917535:EHA917545 DXE917535:DXE917545 DNI917535:DNI917545 DDM917535:DDM917545 CTQ917535:CTQ917545 CJU917535:CJU917545 BZY917535:BZY917545 BQC917535:BQC917545 BGG917535:BGG917545 AWK917535:AWK917545 AMO917535:AMO917545 ACS917535:ACS917545 SW917535:SW917545 JA917535:JA917545 WVM851999:WVM852009 WLQ851999:WLQ852009 WBU851999:WBU852009 VRY851999:VRY852009 VIC851999:VIC852009 UYG851999:UYG852009 UOK851999:UOK852009 UEO851999:UEO852009 TUS851999:TUS852009 TKW851999:TKW852009 TBA851999:TBA852009 SRE851999:SRE852009 SHI851999:SHI852009 RXM851999:RXM852009 RNQ851999:RNQ852009 RDU851999:RDU852009 QTY851999:QTY852009 QKC851999:QKC852009 QAG851999:QAG852009 PQK851999:PQK852009 PGO851999:PGO852009 OWS851999:OWS852009 OMW851999:OMW852009 ODA851999:ODA852009 NTE851999:NTE852009 NJI851999:NJI852009 MZM851999:MZM852009 MPQ851999:MPQ852009 MFU851999:MFU852009 LVY851999:LVY852009 LMC851999:LMC852009 LCG851999:LCG852009 KSK851999:KSK852009 KIO851999:KIO852009 JYS851999:JYS852009 JOW851999:JOW852009 JFA851999:JFA852009 IVE851999:IVE852009 ILI851999:ILI852009 IBM851999:IBM852009 HRQ851999:HRQ852009 HHU851999:HHU852009 GXY851999:GXY852009 GOC851999:GOC852009 GEG851999:GEG852009 FUK851999:FUK852009 FKO851999:FKO852009 FAS851999:FAS852009 EQW851999:EQW852009 EHA851999:EHA852009 DXE851999:DXE852009 DNI851999:DNI852009 DDM851999:DDM852009 CTQ851999:CTQ852009 CJU851999:CJU852009 BZY851999:BZY852009 BQC851999:BQC852009 BGG851999:BGG852009 AWK851999:AWK852009 AMO851999:AMO852009 ACS851999:ACS852009 SW851999:SW852009 JA851999:JA852009 WVM786463:WVM786473 WLQ786463:WLQ786473 WBU786463:WBU786473 VRY786463:VRY786473 VIC786463:VIC786473 UYG786463:UYG786473 UOK786463:UOK786473 UEO786463:UEO786473 TUS786463:TUS786473 TKW786463:TKW786473 TBA786463:TBA786473 SRE786463:SRE786473 SHI786463:SHI786473 RXM786463:RXM786473 RNQ786463:RNQ786473 RDU786463:RDU786473 QTY786463:QTY786473 QKC786463:QKC786473 QAG786463:QAG786473 PQK786463:PQK786473 PGO786463:PGO786473 OWS786463:OWS786473 OMW786463:OMW786473 ODA786463:ODA786473 NTE786463:NTE786473 NJI786463:NJI786473 MZM786463:MZM786473 MPQ786463:MPQ786473 MFU786463:MFU786473 LVY786463:LVY786473 LMC786463:LMC786473 LCG786463:LCG786473 KSK786463:KSK786473 KIO786463:KIO786473 JYS786463:JYS786473 JOW786463:JOW786473 JFA786463:JFA786473 IVE786463:IVE786473 ILI786463:ILI786473 IBM786463:IBM786473 HRQ786463:HRQ786473 HHU786463:HHU786473 GXY786463:GXY786473 GOC786463:GOC786473 GEG786463:GEG786473 FUK786463:FUK786473 FKO786463:FKO786473 FAS786463:FAS786473 EQW786463:EQW786473 EHA786463:EHA786473 DXE786463:DXE786473 DNI786463:DNI786473 DDM786463:DDM786473 CTQ786463:CTQ786473 CJU786463:CJU786473 BZY786463:BZY786473 BQC786463:BQC786473 BGG786463:BGG786473 AWK786463:AWK786473 AMO786463:AMO786473 ACS786463:ACS786473 SW786463:SW786473 JA786463:JA786473 WVM720927:WVM720937 WLQ720927:WLQ720937 WBU720927:WBU720937 VRY720927:VRY720937 VIC720927:VIC720937 UYG720927:UYG720937 UOK720927:UOK720937 UEO720927:UEO720937 TUS720927:TUS720937 TKW720927:TKW720937 TBA720927:TBA720937 SRE720927:SRE720937 SHI720927:SHI720937 RXM720927:RXM720937 RNQ720927:RNQ720937 RDU720927:RDU720937 QTY720927:QTY720937 QKC720927:QKC720937 QAG720927:QAG720937 PQK720927:PQK720937 PGO720927:PGO720937 OWS720927:OWS720937 OMW720927:OMW720937 ODA720927:ODA720937 NTE720927:NTE720937 NJI720927:NJI720937 MZM720927:MZM720937 MPQ720927:MPQ720937 MFU720927:MFU720937 LVY720927:LVY720937 LMC720927:LMC720937 LCG720927:LCG720937 KSK720927:KSK720937 KIO720927:KIO720937 JYS720927:JYS720937 JOW720927:JOW720937 JFA720927:JFA720937 IVE720927:IVE720937 ILI720927:ILI720937 IBM720927:IBM720937 HRQ720927:HRQ720937 HHU720927:HHU720937 GXY720927:GXY720937 GOC720927:GOC720937 GEG720927:GEG720937 FUK720927:FUK720937 FKO720927:FKO720937 FAS720927:FAS720937 EQW720927:EQW720937 EHA720927:EHA720937 DXE720927:DXE720937 DNI720927:DNI720937 DDM720927:DDM720937 CTQ720927:CTQ720937 CJU720927:CJU720937 BZY720927:BZY720937 BQC720927:BQC720937 BGG720927:BGG720937 AWK720927:AWK720937 AMO720927:AMO720937 ACS720927:ACS720937 SW720927:SW720937 JA720927:JA720937 WVM655391:WVM655401 WLQ655391:WLQ655401 WBU655391:WBU655401 VRY655391:VRY655401 VIC655391:VIC655401 UYG655391:UYG655401 UOK655391:UOK655401 UEO655391:UEO655401 TUS655391:TUS655401 TKW655391:TKW655401 TBA655391:TBA655401 SRE655391:SRE655401 SHI655391:SHI655401 RXM655391:RXM655401 RNQ655391:RNQ655401 RDU655391:RDU655401 QTY655391:QTY655401 QKC655391:QKC655401 QAG655391:QAG655401 PQK655391:PQK655401 PGO655391:PGO655401 OWS655391:OWS655401 OMW655391:OMW655401 ODA655391:ODA655401 NTE655391:NTE655401 NJI655391:NJI655401 MZM655391:MZM655401 MPQ655391:MPQ655401 MFU655391:MFU655401 LVY655391:LVY655401 LMC655391:LMC655401 LCG655391:LCG655401 KSK655391:KSK655401 KIO655391:KIO655401 JYS655391:JYS655401 JOW655391:JOW655401 JFA655391:JFA655401 IVE655391:IVE655401 ILI655391:ILI655401 IBM655391:IBM655401 HRQ655391:HRQ655401 HHU655391:HHU655401 GXY655391:GXY655401 GOC655391:GOC655401 GEG655391:GEG655401 FUK655391:FUK655401 FKO655391:FKO655401 FAS655391:FAS655401 EQW655391:EQW655401 EHA655391:EHA655401 DXE655391:DXE655401 DNI655391:DNI655401 DDM655391:DDM655401 CTQ655391:CTQ655401 CJU655391:CJU655401 BZY655391:BZY655401 BQC655391:BQC655401 BGG655391:BGG655401 AWK655391:AWK655401 AMO655391:AMO655401 ACS655391:ACS655401 SW655391:SW655401 JA655391:JA655401 WVM589855:WVM589865 WLQ589855:WLQ589865 WBU589855:WBU589865 VRY589855:VRY589865 VIC589855:VIC589865 UYG589855:UYG589865 UOK589855:UOK589865 UEO589855:UEO589865 TUS589855:TUS589865 TKW589855:TKW589865 TBA589855:TBA589865 SRE589855:SRE589865 SHI589855:SHI589865 RXM589855:RXM589865 RNQ589855:RNQ589865 RDU589855:RDU589865 QTY589855:QTY589865 QKC589855:QKC589865 QAG589855:QAG589865 PQK589855:PQK589865 PGO589855:PGO589865 OWS589855:OWS589865 OMW589855:OMW589865 ODA589855:ODA589865 NTE589855:NTE589865 NJI589855:NJI589865 MZM589855:MZM589865 MPQ589855:MPQ589865 MFU589855:MFU589865 LVY589855:LVY589865 LMC589855:LMC589865 LCG589855:LCG589865 KSK589855:KSK589865 KIO589855:KIO589865 JYS589855:JYS589865 JOW589855:JOW589865 JFA589855:JFA589865 IVE589855:IVE589865 ILI589855:ILI589865 IBM589855:IBM589865 HRQ589855:HRQ589865 HHU589855:HHU589865 GXY589855:GXY589865 GOC589855:GOC589865 GEG589855:GEG589865 FUK589855:FUK589865 FKO589855:FKO589865 FAS589855:FAS589865 EQW589855:EQW589865 EHA589855:EHA589865 DXE589855:DXE589865 DNI589855:DNI589865 DDM589855:DDM589865 CTQ589855:CTQ589865 CJU589855:CJU589865 BZY589855:BZY589865 BQC589855:BQC589865 BGG589855:BGG589865 AWK589855:AWK589865 AMO589855:AMO589865 ACS589855:ACS589865 SW589855:SW589865 JA589855:JA589865 WVM524319:WVM524329 WLQ524319:WLQ524329 WBU524319:WBU524329 VRY524319:VRY524329 VIC524319:VIC524329 UYG524319:UYG524329 UOK524319:UOK524329 UEO524319:UEO524329 TUS524319:TUS524329 TKW524319:TKW524329 TBA524319:TBA524329 SRE524319:SRE524329 SHI524319:SHI524329 RXM524319:RXM524329 RNQ524319:RNQ524329 RDU524319:RDU524329 QTY524319:QTY524329 QKC524319:QKC524329 QAG524319:QAG524329 PQK524319:PQK524329 PGO524319:PGO524329 OWS524319:OWS524329 OMW524319:OMW524329 ODA524319:ODA524329 NTE524319:NTE524329 NJI524319:NJI524329 MZM524319:MZM524329 MPQ524319:MPQ524329 MFU524319:MFU524329 LVY524319:LVY524329 LMC524319:LMC524329 LCG524319:LCG524329 KSK524319:KSK524329 KIO524319:KIO524329 JYS524319:JYS524329 JOW524319:JOW524329 JFA524319:JFA524329 IVE524319:IVE524329 ILI524319:ILI524329 IBM524319:IBM524329 HRQ524319:HRQ524329 HHU524319:HHU524329 GXY524319:GXY524329 GOC524319:GOC524329 GEG524319:GEG524329 FUK524319:FUK524329 FKO524319:FKO524329 FAS524319:FAS524329 EQW524319:EQW524329 EHA524319:EHA524329 DXE524319:DXE524329 DNI524319:DNI524329 DDM524319:DDM524329 CTQ524319:CTQ524329 CJU524319:CJU524329 BZY524319:BZY524329 BQC524319:BQC524329 BGG524319:BGG524329 AWK524319:AWK524329 AMO524319:AMO524329 ACS524319:ACS524329 SW524319:SW524329 JA524319:JA524329 WVM458783:WVM458793 WLQ458783:WLQ458793 WBU458783:WBU458793 VRY458783:VRY458793 VIC458783:VIC458793 UYG458783:UYG458793 UOK458783:UOK458793 UEO458783:UEO458793 TUS458783:TUS458793 TKW458783:TKW458793 TBA458783:TBA458793 SRE458783:SRE458793 SHI458783:SHI458793 RXM458783:RXM458793 RNQ458783:RNQ458793 RDU458783:RDU458793 QTY458783:QTY458793 QKC458783:QKC458793 QAG458783:QAG458793 PQK458783:PQK458793 PGO458783:PGO458793 OWS458783:OWS458793 OMW458783:OMW458793 ODA458783:ODA458793 NTE458783:NTE458793 NJI458783:NJI458793 MZM458783:MZM458793 MPQ458783:MPQ458793 MFU458783:MFU458793 LVY458783:LVY458793 LMC458783:LMC458793 LCG458783:LCG458793 KSK458783:KSK458793 KIO458783:KIO458793 JYS458783:JYS458793 JOW458783:JOW458793 JFA458783:JFA458793 IVE458783:IVE458793 ILI458783:ILI458793 IBM458783:IBM458793 HRQ458783:HRQ458793 HHU458783:HHU458793 GXY458783:GXY458793 GOC458783:GOC458793 GEG458783:GEG458793 FUK458783:FUK458793 FKO458783:FKO458793 FAS458783:FAS458793 EQW458783:EQW458793 EHA458783:EHA458793 DXE458783:DXE458793 DNI458783:DNI458793 DDM458783:DDM458793 CTQ458783:CTQ458793 CJU458783:CJU458793 BZY458783:BZY458793 BQC458783:BQC458793 BGG458783:BGG458793 AWK458783:AWK458793 AMO458783:AMO458793 ACS458783:ACS458793 SW458783:SW458793 JA458783:JA458793 WVM393247:WVM393257 WLQ393247:WLQ393257 WBU393247:WBU393257 VRY393247:VRY393257 VIC393247:VIC393257 UYG393247:UYG393257 UOK393247:UOK393257 UEO393247:UEO393257 TUS393247:TUS393257 TKW393247:TKW393257 TBA393247:TBA393257 SRE393247:SRE393257 SHI393247:SHI393257 RXM393247:RXM393257 RNQ393247:RNQ393257 RDU393247:RDU393257 QTY393247:QTY393257 QKC393247:QKC393257 QAG393247:QAG393257 PQK393247:PQK393257 PGO393247:PGO393257 OWS393247:OWS393257 OMW393247:OMW393257 ODA393247:ODA393257 NTE393247:NTE393257 NJI393247:NJI393257 MZM393247:MZM393257 MPQ393247:MPQ393257 MFU393247:MFU393257 LVY393247:LVY393257 LMC393247:LMC393257 LCG393247:LCG393257 KSK393247:KSK393257 KIO393247:KIO393257 JYS393247:JYS393257 JOW393247:JOW393257 JFA393247:JFA393257 IVE393247:IVE393257 ILI393247:ILI393257 IBM393247:IBM393257 HRQ393247:HRQ393257 HHU393247:HHU393257 GXY393247:GXY393257 GOC393247:GOC393257 GEG393247:GEG393257 FUK393247:FUK393257 FKO393247:FKO393257 FAS393247:FAS393257 EQW393247:EQW393257 EHA393247:EHA393257 DXE393247:DXE393257 DNI393247:DNI393257 DDM393247:DDM393257 CTQ393247:CTQ393257 CJU393247:CJU393257 BZY393247:BZY393257 BQC393247:BQC393257 BGG393247:BGG393257 AWK393247:AWK393257 AMO393247:AMO393257 ACS393247:ACS393257 SW393247:SW393257 JA393247:JA393257 WVM327711:WVM327721 WLQ327711:WLQ327721 WBU327711:WBU327721 VRY327711:VRY327721 VIC327711:VIC327721 UYG327711:UYG327721 UOK327711:UOK327721 UEO327711:UEO327721 TUS327711:TUS327721 TKW327711:TKW327721 TBA327711:TBA327721 SRE327711:SRE327721 SHI327711:SHI327721 RXM327711:RXM327721 RNQ327711:RNQ327721 RDU327711:RDU327721 QTY327711:QTY327721 QKC327711:QKC327721 QAG327711:QAG327721 PQK327711:PQK327721 PGO327711:PGO327721 OWS327711:OWS327721 OMW327711:OMW327721 ODA327711:ODA327721 NTE327711:NTE327721 NJI327711:NJI327721 MZM327711:MZM327721 MPQ327711:MPQ327721 MFU327711:MFU327721 LVY327711:LVY327721 LMC327711:LMC327721 LCG327711:LCG327721 KSK327711:KSK327721 KIO327711:KIO327721 JYS327711:JYS327721 JOW327711:JOW327721 JFA327711:JFA327721 IVE327711:IVE327721 ILI327711:ILI327721 IBM327711:IBM327721 HRQ327711:HRQ327721 HHU327711:HHU327721 GXY327711:GXY327721 GOC327711:GOC327721 GEG327711:GEG327721 FUK327711:FUK327721 FKO327711:FKO327721 FAS327711:FAS327721 EQW327711:EQW327721 EHA327711:EHA327721 DXE327711:DXE327721 DNI327711:DNI327721 DDM327711:DDM327721 CTQ327711:CTQ327721 CJU327711:CJU327721 BZY327711:BZY327721 BQC327711:BQC327721 BGG327711:BGG327721 AWK327711:AWK327721 AMO327711:AMO327721 ACS327711:ACS327721 SW327711:SW327721 JA327711:JA327721 WVM262175:WVM262185 WLQ262175:WLQ262185 WBU262175:WBU262185 VRY262175:VRY262185 VIC262175:VIC262185 UYG262175:UYG262185 UOK262175:UOK262185 UEO262175:UEO262185 TUS262175:TUS262185 TKW262175:TKW262185 TBA262175:TBA262185 SRE262175:SRE262185 SHI262175:SHI262185 RXM262175:RXM262185 RNQ262175:RNQ262185 RDU262175:RDU262185 QTY262175:QTY262185 QKC262175:QKC262185 QAG262175:QAG262185 PQK262175:PQK262185 PGO262175:PGO262185 OWS262175:OWS262185 OMW262175:OMW262185 ODA262175:ODA262185 NTE262175:NTE262185 NJI262175:NJI262185 MZM262175:MZM262185 MPQ262175:MPQ262185 MFU262175:MFU262185 LVY262175:LVY262185 LMC262175:LMC262185 LCG262175:LCG262185 KSK262175:KSK262185 KIO262175:KIO262185 JYS262175:JYS262185 JOW262175:JOW262185 JFA262175:JFA262185 IVE262175:IVE262185 ILI262175:ILI262185 IBM262175:IBM262185 HRQ262175:HRQ262185 HHU262175:HHU262185 GXY262175:GXY262185 GOC262175:GOC262185 GEG262175:GEG262185 FUK262175:FUK262185 FKO262175:FKO262185 FAS262175:FAS262185 EQW262175:EQW262185 EHA262175:EHA262185 DXE262175:DXE262185 DNI262175:DNI262185 DDM262175:DDM262185 CTQ262175:CTQ262185 CJU262175:CJU262185 BZY262175:BZY262185 BQC262175:BQC262185 BGG262175:BGG262185 AWK262175:AWK262185 AMO262175:AMO262185 ACS262175:ACS262185 SW262175:SW262185 JA262175:JA262185 WVM196639:WVM196649 WLQ196639:WLQ196649 WBU196639:WBU196649 VRY196639:VRY196649 VIC196639:VIC196649 UYG196639:UYG196649 UOK196639:UOK196649 UEO196639:UEO196649 TUS196639:TUS196649 TKW196639:TKW196649 TBA196639:TBA196649 SRE196639:SRE196649 SHI196639:SHI196649 RXM196639:RXM196649 RNQ196639:RNQ196649 RDU196639:RDU196649 QTY196639:QTY196649 QKC196639:QKC196649 QAG196639:QAG196649 PQK196639:PQK196649 PGO196639:PGO196649 OWS196639:OWS196649 OMW196639:OMW196649 ODA196639:ODA196649 NTE196639:NTE196649 NJI196639:NJI196649 MZM196639:MZM196649 MPQ196639:MPQ196649 MFU196639:MFU196649 LVY196639:LVY196649 LMC196639:LMC196649 LCG196639:LCG196649 KSK196639:KSK196649 KIO196639:KIO196649 JYS196639:JYS196649 JOW196639:JOW196649 JFA196639:JFA196649 IVE196639:IVE196649 ILI196639:ILI196649 IBM196639:IBM196649 HRQ196639:HRQ196649 HHU196639:HHU196649 GXY196639:GXY196649 GOC196639:GOC196649 GEG196639:GEG196649 FUK196639:FUK196649 FKO196639:FKO196649 FAS196639:FAS196649 EQW196639:EQW196649 EHA196639:EHA196649 DXE196639:DXE196649 DNI196639:DNI196649 DDM196639:DDM196649 CTQ196639:CTQ196649 CJU196639:CJU196649 BZY196639:BZY196649 BQC196639:BQC196649 BGG196639:BGG196649 AWK196639:AWK196649 AMO196639:AMO196649 ACS196639:ACS196649 SW196639:SW196649 JA196639:JA196649 WVM131103:WVM131113 WLQ131103:WLQ131113 WBU131103:WBU131113 VRY131103:VRY131113 VIC131103:VIC131113 UYG131103:UYG131113 UOK131103:UOK131113 UEO131103:UEO131113 TUS131103:TUS131113 TKW131103:TKW131113 TBA131103:TBA131113 SRE131103:SRE131113 SHI131103:SHI131113 RXM131103:RXM131113 RNQ131103:RNQ131113 RDU131103:RDU131113 QTY131103:QTY131113 QKC131103:QKC131113 QAG131103:QAG131113 PQK131103:PQK131113 PGO131103:PGO131113 OWS131103:OWS131113 OMW131103:OMW131113 ODA131103:ODA131113 NTE131103:NTE131113 NJI131103:NJI131113 MZM131103:MZM131113 MPQ131103:MPQ131113 MFU131103:MFU131113 LVY131103:LVY131113 LMC131103:LMC131113 LCG131103:LCG131113 KSK131103:KSK131113 KIO131103:KIO131113 JYS131103:JYS131113 JOW131103:JOW131113 JFA131103:JFA131113 IVE131103:IVE131113 ILI131103:ILI131113 IBM131103:IBM131113 HRQ131103:HRQ131113 HHU131103:HHU131113 GXY131103:GXY131113 GOC131103:GOC131113 GEG131103:GEG131113 FUK131103:FUK131113 FKO131103:FKO131113 FAS131103:FAS131113 EQW131103:EQW131113 EHA131103:EHA131113 DXE131103:DXE131113 DNI131103:DNI131113 DDM131103:DDM131113 CTQ131103:CTQ131113 CJU131103:CJU131113 BZY131103:BZY131113 BQC131103:BQC131113 BGG131103:BGG131113 AWK131103:AWK131113 AMO131103:AMO131113 ACS131103:ACS131113 SW131103:SW131113 JA131103:JA131113 WVM65567:WVM65577 WLQ65567:WLQ65577 WBU65567:WBU65577 VRY65567:VRY65577 VIC65567:VIC65577 UYG65567:UYG65577 UOK65567:UOK65577 UEO65567:UEO65577 TUS65567:TUS65577 TKW65567:TKW65577 TBA65567:TBA65577 SRE65567:SRE65577 SHI65567:SHI65577 RXM65567:RXM65577 RNQ65567:RNQ65577 RDU65567:RDU65577 QTY65567:QTY65577 QKC65567:QKC65577 QAG65567:QAG65577 PQK65567:PQK65577 PGO65567:PGO65577 OWS65567:OWS65577 OMW65567:OMW65577 ODA65567:ODA65577 NTE65567:NTE65577 NJI65567:NJI65577 MZM65567:MZM65577 MPQ65567:MPQ65577 MFU65567:MFU65577 LVY65567:LVY65577 LMC65567:LMC65577 LCG65567:LCG65577 KSK65567:KSK65577 KIO65567:KIO65577 JYS65567:JYS65577 JOW65567:JOW65577 JFA65567:JFA65577 IVE65567:IVE65577 ILI65567:ILI65577 IBM65567:IBM65577 HRQ65567:HRQ65577 HHU65567:HHU65577 GXY65567:GXY65577 GOC65567:GOC65577 GEG65567:GEG65577 FUK65567:FUK65577 FKO65567:FKO65577 FAS65567:FAS65577 EQW65567:EQW65577 EHA65567:EHA65577 DXE65567:DXE65577 DNI65567:DNI65577 DDM65567:DDM65577 CTQ65567:CTQ65577 CJU65567:CJU65577 BZY65567:BZY65577 BQC65567:BQC65577 BGG65567:BGG65577 AWK65567:AWK65577 AMO65567:AMO65577 ACS65567:ACS65577 SW65567:SW65577 JA65567:JA65577 WVM983053:WVM983069 WLQ983053:WLQ983069 WBU983053:WBU983069 VRY983053:VRY983069 VIC983053:VIC983069 UYG983053:UYG983069 UOK983053:UOK983069 UEO983053:UEO983069 TUS983053:TUS983069 TKW983053:TKW983069 TBA983053:TBA983069 SRE983053:SRE983069 SHI983053:SHI983069 RXM983053:RXM983069 RNQ983053:RNQ983069 RDU983053:RDU983069 QTY983053:QTY983069 QKC983053:QKC983069 QAG983053:QAG983069 PQK983053:PQK983069 PGO983053:PGO983069 OWS983053:OWS983069 OMW983053:OMW983069 ODA983053:ODA983069 NTE983053:NTE983069 NJI983053:NJI983069 MZM983053:MZM983069 MPQ983053:MPQ983069 MFU983053:MFU983069 LVY983053:LVY983069 LMC983053:LMC983069 LCG983053:LCG983069 KSK983053:KSK983069 KIO983053:KIO983069 JYS983053:JYS983069 JOW983053:JOW983069 JFA983053:JFA983069 IVE983053:IVE983069 ILI983053:ILI983069 IBM983053:IBM983069 HRQ983053:HRQ983069 HHU983053:HHU983069 GXY983053:GXY983069 GOC983053:GOC983069 GEG983053:GEG983069 FUK983053:FUK983069 FKO983053:FKO983069 FAS983053:FAS983069 EQW983053:EQW983069 EHA983053:EHA983069 DXE983053:DXE983069 DNI983053:DNI983069 DDM983053:DDM983069 CTQ983053:CTQ983069 CJU983053:CJU983069 BZY983053:BZY983069 BQC983053:BQC983069 BGG983053:BGG983069 AWK983053:AWK983069 AMO983053:AMO983069 ACS983053:ACS983069 SW983053:SW983069 JA983053:JA983069 WVM917517:WVM917533 WLQ917517:WLQ917533 WBU917517:WBU917533 VRY917517:VRY917533 VIC917517:VIC917533 UYG917517:UYG917533 UOK917517:UOK917533 UEO917517:UEO917533 TUS917517:TUS917533 TKW917517:TKW917533 TBA917517:TBA917533 SRE917517:SRE917533 SHI917517:SHI917533 RXM917517:RXM917533 RNQ917517:RNQ917533 RDU917517:RDU917533 QTY917517:QTY917533 QKC917517:QKC917533 QAG917517:QAG917533 PQK917517:PQK917533 PGO917517:PGO917533 OWS917517:OWS917533 OMW917517:OMW917533 ODA917517:ODA917533 NTE917517:NTE917533 NJI917517:NJI917533 MZM917517:MZM917533 MPQ917517:MPQ917533 MFU917517:MFU917533 LVY917517:LVY917533 LMC917517:LMC917533 LCG917517:LCG917533 KSK917517:KSK917533 KIO917517:KIO917533 JYS917517:JYS917533 JOW917517:JOW917533 JFA917517:JFA917533 IVE917517:IVE917533 ILI917517:ILI917533 IBM917517:IBM917533 HRQ917517:HRQ917533 HHU917517:HHU917533 GXY917517:GXY917533 GOC917517:GOC917533 GEG917517:GEG917533 FUK917517:FUK917533 FKO917517:FKO917533 FAS917517:FAS917533 EQW917517:EQW917533 EHA917517:EHA917533 DXE917517:DXE917533 DNI917517:DNI917533 DDM917517:DDM917533 CTQ917517:CTQ917533 CJU917517:CJU917533 BZY917517:BZY917533 BQC917517:BQC917533 BGG917517:BGG917533 AWK917517:AWK917533 AMO917517:AMO917533 ACS917517:ACS917533 SW917517:SW917533 JA917517:JA917533 WVM851981:WVM851997 WLQ851981:WLQ851997 WBU851981:WBU851997 VRY851981:VRY851997 VIC851981:VIC851997 UYG851981:UYG851997 UOK851981:UOK851997 UEO851981:UEO851997 TUS851981:TUS851997 TKW851981:TKW851997 TBA851981:TBA851997 SRE851981:SRE851997 SHI851981:SHI851997 RXM851981:RXM851997 RNQ851981:RNQ851997 RDU851981:RDU851997 QTY851981:QTY851997 QKC851981:QKC851997 QAG851981:QAG851997 PQK851981:PQK851997 PGO851981:PGO851997 OWS851981:OWS851997 OMW851981:OMW851997 ODA851981:ODA851997 NTE851981:NTE851997 NJI851981:NJI851997 MZM851981:MZM851997 MPQ851981:MPQ851997 MFU851981:MFU851997 LVY851981:LVY851997 LMC851981:LMC851997 LCG851981:LCG851997 KSK851981:KSK851997 KIO851981:KIO851997 JYS851981:JYS851997 JOW851981:JOW851997 JFA851981:JFA851997 IVE851981:IVE851997 ILI851981:ILI851997 IBM851981:IBM851997 HRQ851981:HRQ851997 HHU851981:HHU851997 GXY851981:GXY851997 GOC851981:GOC851997 GEG851981:GEG851997 FUK851981:FUK851997 FKO851981:FKO851997 FAS851981:FAS851997 EQW851981:EQW851997 EHA851981:EHA851997 DXE851981:DXE851997 DNI851981:DNI851997 DDM851981:DDM851997 CTQ851981:CTQ851997 CJU851981:CJU851997 BZY851981:BZY851997 BQC851981:BQC851997 BGG851981:BGG851997 AWK851981:AWK851997 AMO851981:AMO851997 ACS851981:ACS851997 SW851981:SW851997 JA851981:JA851997 WVM786445:WVM786461 WLQ786445:WLQ786461 WBU786445:WBU786461 VRY786445:VRY786461 VIC786445:VIC786461 UYG786445:UYG786461 UOK786445:UOK786461 UEO786445:UEO786461 TUS786445:TUS786461 TKW786445:TKW786461 TBA786445:TBA786461 SRE786445:SRE786461 SHI786445:SHI786461 RXM786445:RXM786461 RNQ786445:RNQ786461 RDU786445:RDU786461 QTY786445:QTY786461 QKC786445:QKC786461 QAG786445:QAG786461 PQK786445:PQK786461 PGO786445:PGO786461 OWS786445:OWS786461 OMW786445:OMW786461 ODA786445:ODA786461 NTE786445:NTE786461 NJI786445:NJI786461 MZM786445:MZM786461 MPQ786445:MPQ786461 MFU786445:MFU786461 LVY786445:LVY786461 LMC786445:LMC786461 LCG786445:LCG786461 KSK786445:KSK786461 KIO786445:KIO786461 JYS786445:JYS786461 JOW786445:JOW786461 JFA786445:JFA786461 IVE786445:IVE786461 ILI786445:ILI786461 IBM786445:IBM786461 HRQ786445:HRQ786461 HHU786445:HHU786461 GXY786445:GXY786461 GOC786445:GOC786461 GEG786445:GEG786461 FUK786445:FUK786461 FKO786445:FKO786461 FAS786445:FAS786461 EQW786445:EQW786461 EHA786445:EHA786461 DXE786445:DXE786461 DNI786445:DNI786461 DDM786445:DDM786461 CTQ786445:CTQ786461 CJU786445:CJU786461 BZY786445:BZY786461 BQC786445:BQC786461 BGG786445:BGG786461 AWK786445:AWK786461 AMO786445:AMO786461 ACS786445:ACS786461 SW786445:SW786461 JA786445:JA786461 WVM720909:WVM720925 WLQ720909:WLQ720925 WBU720909:WBU720925 VRY720909:VRY720925 VIC720909:VIC720925 UYG720909:UYG720925 UOK720909:UOK720925 UEO720909:UEO720925 TUS720909:TUS720925 TKW720909:TKW720925 TBA720909:TBA720925 SRE720909:SRE720925 SHI720909:SHI720925 RXM720909:RXM720925 RNQ720909:RNQ720925 RDU720909:RDU720925 QTY720909:QTY720925 QKC720909:QKC720925 QAG720909:QAG720925 PQK720909:PQK720925 PGO720909:PGO720925 OWS720909:OWS720925 OMW720909:OMW720925 ODA720909:ODA720925 NTE720909:NTE720925 NJI720909:NJI720925 MZM720909:MZM720925 MPQ720909:MPQ720925 MFU720909:MFU720925 LVY720909:LVY720925 LMC720909:LMC720925 LCG720909:LCG720925 KSK720909:KSK720925 KIO720909:KIO720925 JYS720909:JYS720925 JOW720909:JOW720925 JFA720909:JFA720925 IVE720909:IVE720925 ILI720909:ILI720925 IBM720909:IBM720925 HRQ720909:HRQ720925 HHU720909:HHU720925 GXY720909:GXY720925 GOC720909:GOC720925 GEG720909:GEG720925 FUK720909:FUK720925 FKO720909:FKO720925 FAS720909:FAS720925 EQW720909:EQW720925 EHA720909:EHA720925 DXE720909:DXE720925 DNI720909:DNI720925 DDM720909:DDM720925 CTQ720909:CTQ720925 CJU720909:CJU720925 BZY720909:BZY720925 BQC720909:BQC720925 BGG720909:BGG720925 AWK720909:AWK720925 AMO720909:AMO720925 ACS720909:ACS720925 SW720909:SW720925 JA720909:JA720925 WVM655373:WVM655389 WLQ655373:WLQ655389 WBU655373:WBU655389 VRY655373:VRY655389 VIC655373:VIC655389 UYG655373:UYG655389 UOK655373:UOK655389 UEO655373:UEO655389 TUS655373:TUS655389 TKW655373:TKW655389 TBA655373:TBA655389 SRE655373:SRE655389 SHI655373:SHI655389 RXM655373:RXM655389 RNQ655373:RNQ655389 RDU655373:RDU655389 QTY655373:QTY655389 QKC655373:QKC655389 QAG655373:QAG655389 PQK655373:PQK655389 PGO655373:PGO655389 OWS655373:OWS655389 OMW655373:OMW655389 ODA655373:ODA655389 NTE655373:NTE655389 NJI655373:NJI655389 MZM655373:MZM655389 MPQ655373:MPQ655389 MFU655373:MFU655389 LVY655373:LVY655389 LMC655373:LMC655389 LCG655373:LCG655389 KSK655373:KSK655389 KIO655373:KIO655389 JYS655373:JYS655389 JOW655373:JOW655389 JFA655373:JFA655389 IVE655373:IVE655389 ILI655373:ILI655389 IBM655373:IBM655389 HRQ655373:HRQ655389 HHU655373:HHU655389 GXY655373:GXY655389 GOC655373:GOC655389 GEG655373:GEG655389 FUK655373:FUK655389 FKO655373:FKO655389 FAS655373:FAS655389 EQW655373:EQW655389 EHA655373:EHA655389 DXE655373:DXE655389 DNI655373:DNI655389 DDM655373:DDM655389 CTQ655373:CTQ655389 CJU655373:CJU655389 BZY655373:BZY655389 BQC655373:BQC655389 BGG655373:BGG655389 AWK655373:AWK655389 AMO655373:AMO655389 ACS655373:ACS655389 SW655373:SW655389 JA655373:JA655389 WVM589837:WVM589853 WLQ589837:WLQ589853 WBU589837:WBU589853 VRY589837:VRY589853 VIC589837:VIC589853 UYG589837:UYG589853 UOK589837:UOK589853 UEO589837:UEO589853 TUS589837:TUS589853 TKW589837:TKW589853 TBA589837:TBA589853 SRE589837:SRE589853 SHI589837:SHI589853 RXM589837:RXM589853 RNQ589837:RNQ589853 RDU589837:RDU589853 QTY589837:QTY589853 QKC589837:QKC589853 QAG589837:QAG589853 PQK589837:PQK589853 PGO589837:PGO589853 OWS589837:OWS589853 OMW589837:OMW589853 ODA589837:ODA589853 NTE589837:NTE589853 NJI589837:NJI589853 MZM589837:MZM589853 MPQ589837:MPQ589853 MFU589837:MFU589853 LVY589837:LVY589853 LMC589837:LMC589853 LCG589837:LCG589853 KSK589837:KSK589853 KIO589837:KIO589853 JYS589837:JYS589853 JOW589837:JOW589853 JFA589837:JFA589853 IVE589837:IVE589853 ILI589837:ILI589853 IBM589837:IBM589853 HRQ589837:HRQ589853 HHU589837:HHU589853 GXY589837:GXY589853 GOC589837:GOC589853 GEG589837:GEG589853 FUK589837:FUK589853 FKO589837:FKO589853 FAS589837:FAS589853 EQW589837:EQW589853 EHA589837:EHA589853 DXE589837:DXE589853 DNI589837:DNI589853 DDM589837:DDM589853 CTQ589837:CTQ589853 CJU589837:CJU589853 BZY589837:BZY589853 BQC589837:BQC589853 BGG589837:BGG589853 AWK589837:AWK589853 AMO589837:AMO589853 ACS589837:ACS589853 SW589837:SW589853 JA589837:JA589853 WVM524301:WVM524317 WLQ524301:WLQ524317 WBU524301:WBU524317 VRY524301:VRY524317 VIC524301:VIC524317 UYG524301:UYG524317 UOK524301:UOK524317 UEO524301:UEO524317 TUS524301:TUS524317 TKW524301:TKW524317 TBA524301:TBA524317 SRE524301:SRE524317 SHI524301:SHI524317 RXM524301:RXM524317 RNQ524301:RNQ524317 RDU524301:RDU524317 QTY524301:QTY524317 QKC524301:QKC524317 QAG524301:QAG524317 PQK524301:PQK524317 PGO524301:PGO524317 OWS524301:OWS524317 OMW524301:OMW524317 ODA524301:ODA524317 NTE524301:NTE524317 NJI524301:NJI524317 MZM524301:MZM524317 MPQ524301:MPQ524317 MFU524301:MFU524317 LVY524301:LVY524317 LMC524301:LMC524317 LCG524301:LCG524317 KSK524301:KSK524317 KIO524301:KIO524317 JYS524301:JYS524317 JOW524301:JOW524317 JFA524301:JFA524317 IVE524301:IVE524317 ILI524301:ILI524317 IBM524301:IBM524317 HRQ524301:HRQ524317 HHU524301:HHU524317 GXY524301:GXY524317 GOC524301:GOC524317 GEG524301:GEG524317 FUK524301:FUK524317 FKO524301:FKO524317 FAS524301:FAS524317 EQW524301:EQW524317 EHA524301:EHA524317 DXE524301:DXE524317 DNI524301:DNI524317 DDM524301:DDM524317 CTQ524301:CTQ524317 CJU524301:CJU524317 BZY524301:BZY524317 BQC524301:BQC524317 BGG524301:BGG524317 AWK524301:AWK524317 AMO524301:AMO524317 ACS524301:ACS524317 SW524301:SW524317 JA524301:JA524317 WVM458765:WVM458781 WLQ458765:WLQ458781 WBU458765:WBU458781 VRY458765:VRY458781 VIC458765:VIC458781 UYG458765:UYG458781 UOK458765:UOK458781 UEO458765:UEO458781 TUS458765:TUS458781 TKW458765:TKW458781 TBA458765:TBA458781 SRE458765:SRE458781 SHI458765:SHI458781 RXM458765:RXM458781 RNQ458765:RNQ458781 RDU458765:RDU458781 QTY458765:QTY458781 QKC458765:QKC458781 QAG458765:QAG458781 PQK458765:PQK458781 PGO458765:PGO458781 OWS458765:OWS458781 OMW458765:OMW458781 ODA458765:ODA458781 NTE458765:NTE458781 NJI458765:NJI458781 MZM458765:MZM458781 MPQ458765:MPQ458781 MFU458765:MFU458781 LVY458765:LVY458781 LMC458765:LMC458781 LCG458765:LCG458781 KSK458765:KSK458781 KIO458765:KIO458781 JYS458765:JYS458781 JOW458765:JOW458781 JFA458765:JFA458781 IVE458765:IVE458781 ILI458765:ILI458781 IBM458765:IBM458781 HRQ458765:HRQ458781 HHU458765:HHU458781 GXY458765:GXY458781 GOC458765:GOC458781 GEG458765:GEG458781 FUK458765:FUK458781 FKO458765:FKO458781 FAS458765:FAS458781 EQW458765:EQW458781 EHA458765:EHA458781 DXE458765:DXE458781 DNI458765:DNI458781 DDM458765:DDM458781 CTQ458765:CTQ458781 CJU458765:CJU458781 BZY458765:BZY458781 BQC458765:BQC458781 BGG458765:BGG458781 AWK458765:AWK458781 AMO458765:AMO458781 ACS458765:ACS458781 SW458765:SW458781 JA458765:JA458781 WVM393229:WVM393245 WLQ393229:WLQ393245 WBU393229:WBU393245 VRY393229:VRY393245 VIC393229:VIC393245 UYG393229:UYG393245 UOK393229:UOK393245 UEO393229:UEO393245 TUS393229:TUS393245 TKW393229:TKW393245 TBA393229:TBA393245 SRE393229:SRE393245 SHI393229:SHI393245 RXM393229:RXM393245 RNQ393229:RNQ393245 RDU393229:RDU393245 QTY393229:QTY393245 QKC393229:QKC393245 QAG393229:QAG393245 PQK393229:PQK393245 PGO393229:PGO393245 OWS393229:OWS393245 OMW393229:OMW393245 ODA393229:ODA393245 NTE393229:NTE393245 NJI393229:NJI393245 MZM393229:MZM393245 MPQ393229:MPQ393245 MFU393229:MFU393245 LVY393229:LVY393245 LMC393229:LMC393245 LCG393229:LCG393245 KSK393229:KSK393245 KIO393229:KIO393245 JYS393229:JYS393245 JOW393229:JOW393245 JFA393229:JFA393245 IVE393229:IVE393245 ILI393229:ILI393245 IBM393229:IBM393245 HRQ393229:HRQ393245 HHU393229:HHU393245 GXY393229:GXY393245 GOC393229:GOC393245 GEG393229:GEG393245 FUK393229:FUK393245 FKO393229:FKO393245 FAS393229:FAS393245 EQW393229:EQW393245 EHA393229:EHA393245 DXE393229:DXE393245 DNI393229:DNI393245 DDM393229:DDM393245 CTQ393229:CTQ393245 CJU393229:CJU393245 BZY393229:BZY393245 BQC393229:BQC393245 BGG393229:BGG393245 AWK393229:AWK393245 AMO393229:AMO393245 ACS393229:ACS393245 SW393229:SW393245 JA393229:JA393245 WVM327693:WVM327709 WLQ327693:WLQ327709 WBU327693:WBU327709 VRY327693:VRY327709 VIC327693:VIC327709 UYG327693:UYG327709 UOK327693:UOK327709 UEO327693:UEO327709 TUS327693:TUS327709 TKW327693:TKW327709 TBA327693:TBA327709 SRE327693:SRE327709 SHI327693:SHI327709 RXM327693:RXM327709 RNQ327693:RNQ327709 RDU327693:RDU327709 QTY327693:QTY327709 QKC327693:QKC327709 QAG327693:QAG327709 PQK327693:PQK327709 PGO327693:PGO327709 OWS327693:OWS327709 OMW327693:OMW327709 ODA327693:ODA327709 NTE327693:NTE327709 NJI327693:NJI327709 MZM327693:MZM327709 MPQ327693:MPQ327709 MFU327693:MFU327709 LVY327693:LVY327709 LMC327693:LMC327709 LCG327693:LCG327709 KSK327693:KSK327709 KIO327693:KIO327709 JYS327693:JYS327709 JOW327693:JOW327709 JFA327693:JFA327709 IVE327693:IVE327709 ILI327693:ILI327709 IBM327693:IBM327709 HRQ327693:HRQ327709 HHU327693:HHU327709 GXY327693:GXY327709 GOC327693:GOC327709 GEG327693:GEG327709 FUK327693:FUK327709 FKO327693:FKO327709 FAS327693:FAS327709 EQW327693:EQW327709 EHA327693:EHA327709 DXE327693:DXE327709 DNI327693:DNI327709 DDM327693:DDM327709 CTQ327693:CTQ327709 CJU327693:CJU327709 BZY327693:BZY327709 BQC327693:BQC327709 BGG327693:BGG327709 AWK327693:AWK327709 AMO327693:AMO327709 ACS327693:ACS327709 SW327693:SW327709 JA327693:JA327709 WVM262157:WVM262173 WLQ262157:WLQ262173 WBU262157:WBU262173 VRY262157:VRY262173 VIC262157:VIC262173 UYG262157:UYG262173 UOK262157:UOK262173 UEO262157:UEO262173 TUS262157:TUS262173 TKW262157:TKW262173 TBA262157:TBA262173 SRE262157:SRE262173 SHI262157:SHI262173 RXM262157:RXM262173 RNQ262157:RNQ262173 RDU262157:RDU262173 QTY262157:QTY262173 QKC262157:QKC262173 QAG262157:QAG262173 PQK262157:PQK262173 PGO262157:PGO262173 OWS262157:OWS262173 OMW262157:OMW262173 ODA262157:ODA262173 NTE262157:NTE262173 NJI262157:NJI262173 MZM262157:MZM262173 MPQ262157:MPQ262173 MFU262157:MFU262173 LVY262157:LVY262173 LMC262157:LMC262173 LCG262157:LCG262173 KSK262157:KSK262173 KIO262157:KIO262173 JYS262157:JYS262173 JOW262157:JOW262173 JFA262157:JFA262173 IVE262157:IVE262173 ILI262157:ILI262173 IBM262157:IBM262173 HRQ262157:HRQ262173 HHU262157:HHU262173 GXY262157:GXY262173 GOC262157:GOC262173 GEG262157:GEG262173 FUK262157:FUK262173 FKO262157:FKO262173 FAS262157:FAS262173 EQW262157:EQW262173 EHA262157:EHA262173 DXE262157:DXE262173 DNI262157:DNI262173 DDM262157:DDM262173 CTQ262157:CTQ262173 CJU262157:CJU262173 BZY262157:BZY262173 BQC262157:BQC262173 BGG262157:BGG262173 AWK262157:AWK262173 AMO262157:AMO262173 ACS262157:ACS262173 SW262157:SW262173 JA262157:JA262173 WVM196621:WVM196637 WLQ196621:WLQ196637 WBU196621:WBU196637 VRY196621:VRY196637 VIC196621:VIC196637 UYG196621:UYG196637 UOK196621:UOK196637 UEO196621:UEO196637 TUS196621:TUS196637 TKW196621:TKW196637 TBA196621:TBA196637 SRE196621:SRE196637 SHI196621:SHI196637 RXM196621:RXM196637 RNQ196621:RNQ196637 RDU196621:RDU196637 QTY196621:QTY196637 QKC196621:QKC196637 QAG196621:QAG196637 PQK196621:PQK196637 PGO196621:PGO196637 OWS196621:OWS196637 OMW196621:OMW196637 ODA196621:ODA196637 NTE196621:NTE196637 NJI196621:NJI196637 MZM196621:MZM196637 MPQ196621:MPQ196637 MFU196621:MFU196637 LVY196621:LVY196637 LMC196621:LMC196637 LCG196621:LCG196637 KSK196621:KSK196637 KIO196621:KIO196637 JYS196621:JYS196637 JOW196621:JOW196637 JFA196621:JFA196637 IVE196621:IVE196637 ILI196621:ILI196637 IBM196621:IBM196637 HRQ196621:HRQ196637 HHU196621:HHU196637 GXY196621:GXY196637 GOC196621:GOC196637 GEG196621:GEG196637 FUK196621:FUK196637 FKO196621:FKO196637 FAS196621:FAS196637 EQW196621:EQW196637 EHA196621:EHA196637 DXE196621:DXE196637 DNI196621:DNI196637 DDM196621:DDM196637 CTQ196621:CTQ196637 CJU196621:CJU196637 BZY196621:BZY196637 BQC196621:BQC196637 BGG196621:BGG196637 AWK196621:AWK196637 AMO196621:AMO196637 ACS196621:ACS196637 SW196621:SW196637 JA196621:JA196637 WVM131085:WVM131101 WLQ131085:WLQ131101 WBU131085:WBU131101 VRY131085:VRY131101 VIC131085:VIC131101 UYG131085:UYG131101 UOK131085:UOK131101 UEO131085:UEO131101 TUS131085:TUS131101 TKW131085:TKW131101 TBA131085:TBA131101 SRE131085:SRE131101 SHI131085:SHI131101 RXM131085:RXM131101 RNQ131085:RNQ131101 RDU131085:RDU131101 QTY131085:QTY131101 QKC131085:QKC131101 QAG131085:QAG131101 PQK131085:PQK131101 PGO131085:PGO131101 OWS131085:OWS131101 OMW131085:OMW131101 ODA131085:ODA131101 NTE131085:NTE131101 NJI131085:NJI131101 MZM131085:MZM131101 MPQ131085:MPQ131101 MFU131085:MFU131101 LVY131085:LVY131101 LMC131085:LMC131101 LCG131085:LCG131101 KSK131085:KSK131101 KIO131085:KIO131101 JYS131085:JYS131101 JOW131085:JOW131101 JFA131085:JFA131101 IVE131085:IVE131101 ILI131085:ILI131101 IBM131085:IBM131101 HRQ131085:HRQ131101 HHU131085:HHU131101 GXY131085:GXY131101 GOC131085:GOC131101 GEG131085:GEG131101 FUK131085:FUK131101 FKO131085:FKO131101 FAS131085:FAS131101 EQW131085:EQW131101 EHA131085:EHA131101 DXE131085:DXE131101 DNI131085:DNI131101 DDM131085:DDM131101 CTQ131085:CTQ131101 CJU131085:CJU131101 BZY131085:BZY131101 BQC131085:BQC131101 BGG131085:BGG131101 AWK131085:AWK131101 AMO131085:AMO131101 ACS131085:ACS131101 SW131085:SW131101 JA131085:JA131101 WVM65549:WVM65565 WLQ65549:WLQ65565 WBU65549:WBU65565 VRY65549:VRY65565 VIC65549:VIC65565 UYG65549:UYG65565 UOK65549:UOK65565 UEO65549:UEO65565 TUS65549:TUS65565 TKW65549:TKW65565 TBA65549:TBA65565 SRE65549:SRE65565 SHI65549:SHI65565 RXM65549:RXM65565 RNQ65549:RNQ65565 RDU65549:RDU65565 QTY65549:QTY65565 QKC65549:QKC65565 QAG65549:QAG65565 PQK65549:PQK65565 PGO65549:PGO65565 OWS65549:OWS65565 OMW65549:OMW65565 ODA65549:ODA65565 NTE65549:NTE65565 NJI65549:NJI65565 MZM65549:MZM65565 MPQ65549:MPQ65565 MFU65549:MFU65565 LVY65549:LVY65565 LMC65549:LMC65565 LCG65549:LCG65565 KSK65549:KSK65565 KIO65549:KIO65565 JYS65549:JYS65565 JOW65549:JOW65565 JFA65549:JFA65565 IVE65549:IVE65565 ILI65549:ILI65565 IBM65549:IBM65565 HRQ65549:HRQ65565 HHU65549:HHU65565 GXY65549:GXY65565 GOC65549:GOC65565 GEG65549:GEG65565 FUK65549:FUK65565 FKO65549:FKO65565 FAS65549:FAS65565 EQW65549:EQW65565 EHA65549:EHA65565 DXE65549:DXE65565 DNI65549:DNI65565 DDM65549:DDM65565 CTQ65549:CTQ65565 CJU65549:CJU65565 BZY65549:BZY65565 BQC65549:BQC65565 BGG65549:BGG65565 AWK65549:AWK65565 AMO65549:AMO65565 ACS65549:ACS65565 SW65549:SW65565 JA65549:JA65565 WVM23:WVM38 WLQ23:WLQ38 WBU23:WBU38 VRY23:VRY38 VIC23:VIC38 UYG23:UYG38 UOK23:UOK38 UEO23:UEO38 TUS23:TUS38 TKW23:TKW38 TBA23:TBA38 SRE23:SRE38 SHI23:SHI38 RXM23:RXM38 RNQ23:RNQ38 RDU23:RDU38 QTY23:QTY38 QKC23:QKC38 QAG23:QAG38 PQK23:PQK38 PGO23:PGO38 OWS23:OWS38 OMW23:OMW38 ODA23:ODA38 NTE23:NTE38 NJI23:NJI38 MZM23:MZM38 MPQ23:MPQ38 MFU23:MFU38 LVY23:LVY38 LMC23:LMC38 LCG23:LCG38 KSK23:KSK38 KIO23:KIO38 JYS23:JYS38 JOW23:JOW38 JFA23:JFA38 IVE23:IVE38 ILI23:ILI38 IBM23:IBM38 HRQ23:HRQ38 HHU23:HHU38 GXY23:GXY38 GOC23:GOC38 GEG23:GEG38 FUK23:FUK38 FKO23:FKO38 FAS23:FAS38 EQW23:EQW38 EHA23:EHA38 DXE23:DXE38 DNI23:DNI38 DDM23:DDM38 CTQ23:CTQ38 CJU23:CJU38 BZY23:BZY38 BQC23:BQC38 BGG23:BGG38 AWK23:AWK38 AMO23:AMO38 ACS23:ACS38 SW23:SW38 JA23:JA38 WVM983037:WVM983051 WLQ983037:WLQ983051 WBU983037:WBU983051 VRY983037:VRY983051 VIC983037:VIC983051 UYG983037:UYG983051 UOK983037:UOK983051 UEO983037:UEO983051 TUS983037:TUS983051 TKW983037:TKW983051 TBA983037:TBA983051 SRE983037:SRE983051 SHI983037:SHI983051 RXM983037:RXM983051 RNQ983037:RNQ983051 RDU983037:RDU983051 QTY983037:QTY983051 QKC983037:QKC983051 QAG983037:QAG983051 PQK983037:PQK983051 PGO983037:PGO983051 OWS983037:OWS983051 OMW983037:OMW983051 ODA983037:ODA983051 NTE983037:NTE983051 NJI983037:NJI983051 MZM983037:MZM983051 MPQ983037:MPQ983051 MFU983037:MFU983051 LVY983037:LVY983051 LMC983037:LMC983051 LCG983037:LCG983051 KSK983037:KSK983051 KIO983037:KIO983051 JYS983037:JYS983051 JOW983037:JOW983051 JFA983037:JFA983051 IVE983037:IVE983051 ILI983037:ILI983051 IBM983037:IBM983051 HRQ983037:HRQ983051 HHU983037:HHU983051 GXY983037:GXY983051 GOC983037:GOC983051 GEG983037:GEG983051 FUK983037:FUK983051 FKO983037:FKO983051 FAS983037:FAS983051 EQW983037:EQW983051 EHA983037:EHA983051 DXE983037:DXE983051 DNI983037:DNI983051 DDM983037:DDM983051 CTQ983037:CTQ983051 CJU983037:CJU983051 BZY983037:BZY983051 BQC983037:BQC983051 BGG983037:BGG983051 AWK983037:AWK983051 AMO983037:AMO983051 ACS983037:ACS983051 SW983037:SW983051 JA983037:JA983051 WVM917501:WVM917515 WLQ917501:WLQ917515 WBU917501:WBU917515 VRY917501:VRY917515 VIC917501:VIC917515 UYG917501:UYG917515 UOK917501:UOK917515 UEO917501:UEO917515 TUS917501:TUS917515 TKW917501:TKW917515 TBA917501:TBA917515 SRE917501:SRE917515 SHI917501:SHI917515 RXM917501:RXM917515 RNQ917501:RNQ917515 RDU917501:RDU917515 QTY917501:QTY917515 QKC917501:QKC917515 QAG917501:QAG917515 PQK917501:PQK917515 PGO917501:PGO917515 OWS917501:OWS917515 OMW917501:OMW917515 ODA917501:ODA917515 NTE917501:NTE917515 NJI917501:NJI917515 MZM917501:MZM917515 MPQ917501:MPQ917515 MFU917501:MFU917515 LVY917501:LVY917515 LMC917501:LMC917515 LCG917501:LCG917515 KSK917501:KSK917515 KIO917501:KIO917515 JYS917501:JYS917515 JOW917501:JOW917515 JFA917501:JFA917515 IVE917501:IVE917515 ILI917501:ILI917515 IBM917501:IBM917515 HRQ917501:HRQ917515 HHU917501:HHU917515 GXY917501:GXY917515 GOC917501:GOC917515 GEG917501:GEG917515 FUK917501:FUK917515 FKO917501:FKO917515 FAS917501:FAS917515 EQW917501:EQW917515 EHA917501:EHA917515 DXE917501:DXE917515 DNI917501:DNI917515 DDM917501:DDM917515 CTQ917501:CTQ917515 CJU917501:CJU917515 BZY917501:BZY917515 BQC917501:BQC917515 BGG917501:BGG917515 AWK917501:AWK917515 AMO917501:AMO917515 ACS917501:ACS917515 SW917501:SW917515 JA917501:JA917515 WVM851965:WVM851979 WLQ851965:WLQ851979 WBU851965:WBU851979 VRY851965:VRY851979 VIC851965:VIC851979 UYG851965:UYG851979 UOK851965:UOK851979 UEO851965:UEO851979 TUS851965:TUS851979 TKW851965:TKW851979 TBA851965:TBA851979 SRE851965:SRE851979 SHI851965:SHI851979 RXM851965:RXM851979 RNQ851965:RNQ851979 RDU851965:RDU851979 QTY851965:QTY851979 QKC851965:QKC851979 QAG851965:QAG851979 PQK851965:PQK851979 PGO851965:PGO851979 OWS851965:OWS851979 OMW851965:OMW851979 ODA851965:ODA851979 NTE851965:NTE851979 NJI851965:NJI851979 MZM851965:MZM851979 MPQ851965:MPQ851979 MFU851965:MFU851979 LVY851965:LVY851979 LMC851965:LMC851979 LCG851965:LCG851979 KSK851965:KSK851979 KIO851965:KIO851979 JYS851965:JYS851979 JOW851965:JOW851979 JFA851965:JFA851979 IVE851965:IVE851979 ILI851965:ILI851979 IBM851965:IBM851979 HRQ851965:HRQ851979 HHU851965:HHU851979 GXY851965:GXY851979 GOC851965:GOC851979 GEG851965:GEG851979 FUK851965:FUK851979 FKO851965:FKO851979 FAS851965:FAS851979 EQW851965:EQW851979 EHA851965:EHA851979 DXE851965:DXE851979 DNI851965:DNI851979 DDM851965:DDM851979 CTQ851965:CTQ851979 CJU851965:CJU851979 BZY851965:BZY851979 BQC851965:BQC851979 BGG851965:BGG851979 AWK851965:AWK851979 AMO851965:AMO851979 ACS851965:ACS851979 SW851965:SW851979 JA851965:JA851979 WVM786429:WVM786443 WLQ786429:WLQ786443 WBU786429:WBU786443 VRY786429:VRY786443 VIC786429:VIC786443 UYG786429:UYG786443 UOK786429:UOK786443 UEO786429:UEO786443 TUS786429:TUS786443 TKW786429:TKW786443 TBA786429:TBA786443 SRE786429:SRE786443 SHI786429:SHI786443 RXM786429:RXM786443 RNQ786429:RNQ786443 RDU786429:RDU786443 QTY786429:QTY786443 QKC786429:QKC786443 QAG786429:QAG786443 PQK786429:PQK786443 PGO786429:PGO786443 OWS786429:OWS786443 OMW786429:OMW786443 ODA786429:ODA786443 NTE786429:NTE786443 NJI786429:NJI786443 MZM786429:MZM786443 MPQ786429:MPQ786443 MFU786429:MFU786443 LVY786429:LVY786443 LMC786429:LMC786443 LCG786429:LCG786443 KSK786429:KSK786443 KIO786429:KIO786443 JYS786429:JYS786443 JOW786429:JOW786443 JFA786429:JFA786443 IVE786429:IVE786443 ILI786429:ILI786443 IBM786429:IBM786443 HRQ786429:HRQ786443 HHU786429:HHU786443 GXY786429:GXY786443 GOC786429:GOC786443 GEG786429:GEG786443 FUK786429:FUK786443 FKO786429:FKO786443 FAS786429:FAS786443 EQW786429:EQW786443 EHA786429:EHA786443 DXE786429:DXE786443 DNI786429:DNI786443 DDM786429:DDM786443 CTQ786429:CTQ786443 CJU786429:CJU786443 BZY786429:BZY786443 BQC786429:BQC786443 BGG786429:BGG786443 AWK786429:AWK786443 AMO786429:AMO786443 ACS786429:ACS786443 SW786429:SW786443 JA786429:JA786443 WVM720893:WVM720907 WLQ720893:WLQ720907 WBU720893:WBU720907 VRY720893:VRY720907 VIC720893:VIC720907 UYG720893:UYG720907 UOK720893:UOK720907 UEO720893:UEO720907 TUS720893:TUS720907 TKW720893:TKW720907 TBA720893:TBA720907 SRE720893:SRE720907 SHI720893:SHI720907 RXM720893:RXM720907 RNQ720893:RNQ720907 RDU720893:RDU720907 QTY720893:QTY720907 QKC720893:QKC720907 QAG720893:QAG720907 PQK720893:PQK720907 PGO720893:PGO720907 OWS720893:OWS720907 OMW720893:OMW720907 ODA720893:ODA720907 NTE720893:NTE720907 NJI720893:NJI720907 MZM720893:MZM720907 MPQ720893:MPQ720907 MFU720893:MFU720907 LVY720893:LVY720907 LMC720893:LMC720907 LCG720893:LCG720907 KSK720893:KSK720907 KIO720893:KIO720907 JYS720893:JYS720907 JOW720893:JOW720907 JFA720893:JFA720907 IVE720893:IVE720907 ILI720893:ILI720907 IBM720893:IBM720907 HRQ720893:HRQ720907 HHU720893:HHU720907 GXY720893:GXY720907 GOC720893:GOC720907 GEG720893:GEG720907 FUK720893:FUK720907 FKO720893:FKO720907 FAS720893:FAS720907 EQW720893:EQW720907 EHA720893:EHA720907 DXE720893:DXE720907 DNI720893:DNI720907 DDM720893:DDM720907 CTQ720893:CTQ720907 CJU720893:CJU720907 BZY720893:BZY720907 BQC720893:BQC720907 BGG720893:BGG720907 AWK720893:AWK720907 AMO720893:AMO720907 ACS720893:ACS720907 SW720893:SW720907 JA720893:JA720907 WVM655357:WVM655371 WLQ655357:WLQ655371 WBU655357:WBU655371 VRY655357:VRY655371 VIC655357:VIC655371 UYG655357:UYG655371 UOK655357:UOK655371 UEO655357:UEO655371 TUS655357:TUS655371 TKW655357:TKW655371 TBA655357:TBA655371 SRE655357:SRE655371 SHI655357:SHI655371 RXM655357:RXM655371 RNQ655357:RNQ655371 RDU655357:RDU655371 QTY655357:QTY655371 QKC655357:QKC655371 QAG655357:QAG655371 PQK655357:PQK655371 PGO655357:PGO655371 OWS655357:OWS655371 OMW655357:OMW655371 ODA655357:ODA655371 NTE655357:NTE655371 NJI655357:NJI655371 MZM655357:MZM655371 MPQ655357:MPQ655371 MFU655357:MFU655371 LVY655357:LVY655371 LMC655357:LMC655371 LCG655357:LCG655371 KSK655357:KSK655371 KIO655357:KIO655371 JYS655357:JYS655371 JOW655357:JOW655371 JFA655357:JFA655371 IVE655357:IVE655371 ILI655357:ILI655371 IBM655357:IBM655371 HRQ655357:HRQ655371 HHU655357:HHU655371 GXY655357:GXY655371 GOC655357:GOC655371 GEG655357:GEG655371 FUK655357:FUK655371 FKO655357:FKO655371 FAS655357:FAS655371 EQW655357:EQW655371 EHA655357:EHA655371 DXE655357:DXE655371 DNI655357:DNI655371 DDM655357:DDM655371 CTQ655357:CTQ655371 CJU655357:CJU655371 BZY655357:BZY655371 BQC655357:BQC655371 BGG655357:BGG655371 AWK655357:AWK655371 AMO655357:AMO655371 ACS655357:ACS655371 SW655357:SW655371 JA655357:JA655371 WVM589821:WVM589835 WLQ589821:WLQ589835 WBU589821:WBU589835 VRY589821:VRY589835 VIC589821:VIC589835 UYG589821:UYG589835 UOK589821:UOK589835 UEO589821:UEO589835 TUS589821:TUS589835 TKW589821:TKW589835 TBA589821:TBA589835 SRE589821:SRE589835 SHI589821:SHI589835 RXM589821:RXM589835 RNQ589821:RNQ589835 RDU589821:RDU589835 QTY589821:QTY589835 QKC589821:QKC589835 QAG589821:QAG589835 PQK589821:PQK589835 PGO589821:PGO589835 OWS589821:OWS589835 OMW589821:OMW589835 ODA589821:ODA589835 NTE589821:NTE589835 NJI589821:NJI589835 MZM589821:MZM589835 MPQ589821:MPQ589835 MFU589821:MFU589835 LVY589821:LVY589835 LMC589821:LMC589835 LCG589821:LCG589835 KSK589821:KSK589835 KIO589821:KIO589835 JYS589821:JYS589835 JOW589821:JOW589835 JFA589821:JFA589835 IVE589821:IVE589835 ILI589821:ILI589835 IBM589821:IBM589835 HRQ589821:HRQ589835 HHU589821:HHU589835 GXY589821:GXY589835 GOC589821:GOC589835 GEG589821:GEG589835 FUK589821:FUK589835 FKO589821:FKO589835 FAS589821:FAS589835 EQW589821:EQW589835 EHA589821:EHA589835 DXE589821:DXE589835 DNI589821:DNI589835 DDM589821:DDM589835 CTQ589821:CTQ589835 CJU589821:CJU589835 BZY589821:BZY589835 BQC589821:BQC589835 BGG589821:BGG589835 AWK589821:AWK589835 AMO589821:AMO589835 ACS589821:ACS589835 SW589821:SW589835 JA589821:JA589835 WVM524285:WVM524299 WLQ524285:WLQ524299 WBU524285:WBU524299 VRY524285:VRY524299 VIC524285:VIC524299 UYG524285:UYG524299 UOK524285:UOK524299 UEO524285:UEO524299 TUS524285:TUS524299 TKW524285:TKW524299 TBA524285:TBA524299 SRE524285:SRE524299 SHI524285:SHI524299 RXM524285:RXM524299 RNQ524285:RNQ524299 RDU524285:RDU524299 QTY524285:QTY524299 QKC524285:QKC524299 QAG524285:QAG524299 PQK524285:PQK524299 PGO524285:PGO524299 OWS524285:OWS524299 OMW524285:OMW524299 ODA524285:ODA524299 NTE524285:NTE524299 NJI524285:NJI524299 MZM524285:MZM524299 MPQ524285:MPQ524299 MFU524285:MFU524299 LVY524285:LVY524299 LMC524285:LMC524299 LCG524285:LCG524299 KSK524285:KSK524299 KIO524285:KIO524299 JYS524285:JYS524299 JOW524285:JOW524299 JFA524285:JFA524299 IVE524285:IVE524299 ILI524285:ILI524299 IBM524285:IBM524299 HRQ524285:HRQ524299 HHU524285:HHU524299 GXY524285:GXY524299 GOC524285:GOC524299 GEG524285:GEG524299 FUK524285:FUK524299 FKO524285:FKO524299 FAS524285:FAS524299 EQW524285:EQW524299 EHA524285:EHA524299 DXE524285:DXE524299 DNI524285:DNI524299 DDM524285:DDM524299 CTQ524285:CTQ524299 CJU524285:CJU524299 BZY524285:BZY524299 BQC524285:BQC524299 BGG524285:BGG524299 AWK524285:AWK524299 AMO524285:AMO524299 ACS524285:ACS524299 SW524285:SW524299 JA524285:JA524299 WVM458749:WVM458763 WLQ458749:WLQ458763 WBU458749:WBU458763 VRY458749:VRY458763 VIC458749:VIC458763 UYG458749:UYG458763 UOK458749:UOK458763 UEO458749:UEO458763 TUS458749:TUS458763 TKW458749:TKW458763 TBA458749:TBA458763 SRE458749:SRE458763 SHI458749:SHI458763 RXM458749:RXM458763 RNQ458749:RNQ458763 RDU458749:RDU458763 QTY458749:QTY458763 QKC458749:QKC458763 QAG458749:QAG458763 PQK458749:PQK458763 PGO458749:PGO458763 OWS458749:OWS458763 OMW458749:OMW458763 ODA458749:ODA458763 NTE458749:NTE458763 NJI458749:NJI458763 MZM458749:MZM458763 MPQ458749:MPQ458763 MFU458749:MFU458763 LVY458749:LVY458763 LMC458749:LMC458763 LCG458749:LCG458763 KSK458749:KSK458763 KIO458749:KIO458763 JYS458749:JYS458763 JOW458749:JOW458763 JFA458749:JFA458763 IVE458749:IVE458763 ILI458749:ILI458763 IBM458749:IBM458763 HRQ458749:HRQ458763 HHU458749:HHU458763 GXY458749:GXY458763 GOC458749:GOC458763 GEG458749:GEG458763 FUK458749:FUK458763 FKO458749:FKO458763 FAS458749:FAS458763 EQW458749:EQW458763 EHA458749:EHA458763 DXE458749:DXE458763 DNI458749:DNI458763 DDM458749:DDM458763 CTQ458749:CTQ458763 CJU458749:CJU458763 BZY458749:BZY458763 BQC458749:BQC458763 BGG458749:BGG458763 AWK458749:AWK458763 AMO458749:AMO458763 ACS458749:ACS458763 SW458749:SW458763 JA458749:JA458763 WVM393213:WVM393227 WLQ393213:WLQ393227 WBU393213:WBU393227 VRY393213:VRY393227 VIC393213:VIC393227 UYG393213:UYG393227 UOK393213:UOK393227 UEO393213:UEO393227 TUS393213:TUS393227 TKW393213:TKW393227 TBA393213:TBA393227 SRE393213:SRE393227 SHI393213:SHI393227 RXM393213:RXM393227 RNQ393213:RNQ393227 RDU393213:RDU393227 QTY393213:QTY393227 QKC393213:QKC393227 QAG393213:QAG393227 PQK393213:PQK393227 PGO393213:PGO393227 OWS393213:OWS393227 OMW393213:OMW393227 ODA393213:ODA393227 NTE393213:NTE393227 NJI393213:NJI393227 MZM393213:MZM393227 MPQ393213:MPQ393227 MFU393213:MFU393227 LVY393213:LVY393227 LMC393213:LMC393227 LCG393213:LCG393227 KSK393213:KSK393227 KIO393213:KIO393227 JYS393213:JYS393227 JOW393213:JOW393227 JFA393213:JFA393227 IVE393213:IVE393227 ILI393213:ILI393227 IBM393213:IBM393227 HRQ393213:HRQ393227 HHU393213:HHU393227 GXY393213:GXY393227 GOC393213:GOC393227 GEG393213:GEG393227 FUK393213:FUK393227 FKO393213:FKO393227 FAS393213:FAS393227 EQW393213:EQW393227 EHA393213:EHA393227 DXE393213:DXE393227 DNI393213:DNI393227 DDM393213:DDM393227 CTQ393213:CTQ393227 CJU393213:CJU393227 BZY393213:BZY393227 BQC393213:BQC393227 BGG393213:BGG393227 AWK393213:AWK393227 AMO393213:AMO393227 ACS393213:ACS393227 SW393213:SW393227 JA393213:JA393227 WVM327677:WVM327691 WLQ327677:WLQ327691 WBU327677:WBU327691 VRY327677:VRY327691 VIC327677:VIC327691 UYG327677:UYG327691 UOK327677:UOK327691 UEO327677:UEO327691 TUS327677:TUS327691 TKW327677:TKW327691 TBA327677:TBA327691 SRE327677:SRE327691 SHI327677:SHI327691 RXM327677:RXM327691 RNQ327677:RNQ327691 RDU327677:RDU327691 QTY327677:QTY327691 QKC327677:QKC327691 QAG327677:QAG327691 PQK327677:PQK327691 PGO327677:PGO327691 OWS327677:OWS327691 OMW327677:OMW327691 ODA327677:ODA327691 NTE327677:NTE327691 NJI327677:NJI327691 MZM327677:MZM327691 MPQ327677:MPQ327691 MFU327677:MFU327691 LVY327677:LVY327691 LMC327677:LMC327691 LCG327677:LCG327691 KSK327677:KSK327691 KIO327677:KIO327691 JYS327677:JYS327691 JOW327677:JOW327691 JFA327677:JFA327691 IVE327677:IVE327691 ILI327677:ILI327691 IBM327677:IBM327691 HRQ327677:HRQ327691 HHU327677:HHU327691 GXY327677:GXY327691 GOC327677:GOC327691 GEG327677:GEG327691 FUK327677:FUK327691 FKO327677:FKO327691 FAS327677:FAS327691 EQW327677:EQW327691 EHA327677:EHA327691 DXE327677:DXE327691 DNI327677:DNI327691 DDM327677:DDM327691 CTQ327677:CTQ327691 CJU327677:CJU327691 BZY327677:BZY327691 BQC327677:BQC327691 BGG327677:BGG327691 AWK327677:AWK327691 AMO327677:AMO327691 ACS327677:ACS327691 SW327677:SW327691 JA327677:JA327691 WVM262141:WVM262155 WLQ262141:WLQ262155 WBU262141:WBU262155 VRY262141:VRY262155 VIC262141:VIC262155 UYG262141:UYG262155 UOK262141:UOK262155 UEO262141:UEO262155 TUS262141:TUS262155 TKW262141:TKW262155 TBA262141:TBA262155 SRE262141:SRE262155 SHI262141:SHI262155 RXM262141:RXM262155 RNQ262141:RNQ262155 RDU262141:RDU262155 QTY262141:QTY262155 QKC262141:QKC262155 QAG262141:QAG262155 PQK262141:PQK262155 PGO262141:PGO262155 OWS262141:OWS262155 OMW262141:OMW262155 ODA262141:ODA262155 NTE262141:NTE262155 NJI262141:NJI262155 MZM262141:MZM262155 MPQ262141:MPQ262155 MFU262141:MFU262155 LVY262141:LVY262155 LMC262141:LMC262155 LCG262141:LCG262155 KSK262141:KSK262155 KIO262141:KIO262155 JYS262141:JYS262155 JOW262141:JOW262155 JFA262141:JFA262155 IVE262141:IVE262155 ILI262141:ILI262155 IBM262141:IBM262155 HRQ262141:HRQ262155 HHU262141:HHU262155 GXY262141:GXY262155 GOC262141:GOC262155 GEG262141:GEG262155 FUK262141:FUK262155 FKO262141:FKO262155 FAS262141:FAS262155 EQW262141:EQW262155 EHA262141:EHA262155 DXE262141:DXE262155 DNI262141:DNI262155 DDM262141:DDM262155 CTQ262141:CTQ262155 CJU262141:CJU262155 BZY262141:BZY262155 BQC262141:BQC262155 BGG262141:BGG262155 AWK262141:AWK262155 AMO262141:AMO262155 ACS262141:ACS262155 SW262141:SW262155 JA262141:JA262155 WVM196605:WVM196619 WLQ196605:WLQ196619 WBU196605:WBU196619 VRY196605:VRY196619 VIC196605:VIC196619 UYG196605:UYG196619 UOK196605:UOK196619 UEO196605:UEO196619 TUS196605:TUS196619 TKW196605:TKW196619 TBA196605:TBA196619 SRE196605:SRE196619 SHI196605:SHI196619 RXM196605:RXM196619 RNQ196605:RNQ196619 RDU196605:RDU196619 QTY196605:QTY196619 QKC196605:QKC196619 QAG196605:QAG196619 PQK196605:PQK196619 PGO196605:PGO196619 OWS196605:OWS196619 OMW196605:OMW196619 ODA196605:ODA196619 NTE196605:NTE196619 NJI196605:NJI196619 MZM196605:MZM196619 MPQ196605:MPQ196619 MFU196605:MFU196619 LVY196605:LVY196619 LMC196605:LMC196619 LCG196605:LCG196619 KSK196605:KSK196619 KIO196605:KIO196619 JYS196605:JYS196619 JOW196605:JOW196619 JFA196605:JFA196619 IVE196605:IVE196619 ILI196605:ILI196619 IBM196605:IBM196619 HRQ196605:HRQ196619 HHU196605:HHU196619 GXY196605:GXY196619 GOC196605:GOC196619 GEG196605:GEG196619 FUK196605:FUK196619 FKO196605:FKO196619 FAS196605:FAS196619 EQW196605:EQW196619 EHA196605:EHA196619 DXE196605:DXE196619 DNI196605:DNI196619 DDM196605:DDM196619 CTQ196605:CTQ196619 CJU196605:CJU196619 BZY196605:BZY196619 BQC196605:BQC196619 BGG196605:BGG196619 AWK196605:AWK196619 AMO196605:AMO196619 ACS196605:ACS196619 SW196605:SW196619 JA196605:JA196619 WVM131069:WVM131083 WLQ131069:WLQ131083 WBU131069:WBU131083 VRY131069:VRY131083 VIC131069:VIC131083 UYG131069:UYG131083 UOK131069:UOK131083 UEO131069:UEO131083 TUS131069:TUS131083 TKW131069:TKW131083 TBA131069:TBA131083 SRE131069:SRE131083 SHI131069:SHI131083 RXM131069:RXM131083 RNQ131069:RNQ131083 RDU131069:RDU131083 QTY131069:QTY131083 QKC131069:QKC131083 QAG131069:QAG131083 PQK131069:PQK131083 PGO131069:PGO131083 OWS131069:OWS131083 OMW131069:OMW131083 ODA131069:ODA131083 NTE131069:NTE131083 NJI131069:NJI131083 MZM131069:MZM131083 MPQ131069:MPQ131083 MFU131069:MFU131083 LVY131069:LVY131083 LMC131069:LMC131083 LCG131069:LCG131083 KSK131069:KSK131083 KIO131069:KIO131083 JYS131069:JYS131083 JOW131069:JOW131083 JFA131069:JFA131083 IVE131069:IVE131083 ILI131069:ILI131083 IBM131069:IBM131083 HRQ131069:HRQ131083 HHU131069:HHU131083 GXY131069:GXY131083 GOC131069:GOC131083 GEG131069:GEG131083 FUK131069:FUK131083 FKO131069:FKO131083 FAS131069:FAS131083 EQW131069:EQW131083 EHA131069:EHA131083 DXE131069:DXE131083 DNI131069:DNI131083 DDM131069:DDM131083 CTQ131069:CTQ131083 CJU131069:CJU131083 BZY131069:BZY131083 BQC131069:BQC131083 BGG131069:BGG131083 AWK131069:AWK131083 AMO131069:AMO131083 ACS131069:ACS131083 SW131069:SW131083 JA131069:JA131083 WVM65533:WVM65547 WLQ65533:WLQ65547 WBU65533:WBU65547 VRY65533:VRY65547 VIC65533:VIC65547 UYG65533:UYG65547 UOK65533:UOK65547 UEO65533:UEO65547 TUS65533:TUS65547 TKW65533:TKW65547 TBA65533:TBA65547 SRE65533:SRE65547 SHI65533:SHI65547 RXM65533:RXM65547 RNQ65533:RNQ65547 RDU65533:RDU65547 QTY65533:QTY65547 QKC65533:QKC65547 QAG65533:QAG65547 PQK65533:PQK65547 PGO65533:PGO65547 OWS65533:OWS65547 OMW65533:OMW65547 ODA65533:ODA65547 NTE65533:NTE65547 NJI65533:NJI65547 MZM65533:MZM65547 MPQ65533:MPQ65547 MFU65533:MFU65547 LVY65533:LVY65547 LMC65533:LMC65547 LCG65533:LCG65547 KSK65533:KSK65547 KIO65533:KIO65547 JYS65533:JYS65547 JOW65533:JOW65547 JFA65533:JFA65547 IVE65533:IVE65547 ILI65533:ILI65547 IBM65533:IBM65547 HRQ65533:HRQ65547 HHU65533:HHU65547 GXY65533:GXY65547 GOC65533:GOC65547 GEG65533:GEG65547 FUK65533:FUK65547 FKO65533:FKO65547 FAS65533:FAS65547 EQW65533:EQW65547 EHA65533:EHA65547 DXE65533:DXE65547 DNI65533:DNI65547 DDM65533:DDM65547 CTQ65533:CTQ65547 CJU65533:CJU65547 BZY65533:BZY65547 BQC65533:BQC65547 BGG65533:BGG65547 AWK65533:AWK65547 AMO65533:AMO65547 ACS65533:ACS65547 SW65533:SW65547 JA65533:JA65547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JA40:JA46 SW40:SW46 ACS40:ACS46 AMO40:AMO46 AWK40:AWK46 BGG40:BGG46 BQC40:BQC46 BZY40:BZY46 CJU40:CJU46 CTQ40:CTQ46 DDM40:DDM46 DNI40:DNI46 DXE40:DXE46 EHA40:EHA46 EQW40:EQW46 FAS40:FAS46 FKO40:FKO46 FUK40:FUK46 GEG40:GEG46 GOC40:GOC46 GXY40:GXY46 HHU40:HHU46 HRQ40:HRQ46 IBM40:IBM46 ILI40:ILI46 IVE40:IVE46 JFA40:JFA46 JOW40:JOW46 JYS40:JYS46 KIO40:KIO46 KSK40:KSK46 LCG40:LCG46 LMC40:LMC46 LVY40:LVY46 MFU40:MFU46 MPQ40:MPQ46 MZM40:MZM46 NJI40:NJI46 NTE40:NTE46 ODA40:ODA46 OMW40:OMW46 OWS40:OWS46 PGO40:PGO46 PQK40:PQK46 QAG40:QAG46 QKC40:QKC46 QTY40:QTY46 RDU40:RDU46 RNQ40:RNQ46 RXM40:RXM46 SHI40:SHI46 SRE40:SRE46 TBA40:TBA46 TKW40:TKW46 TUS40:TUS46 UEO40:UEO46 UOK40:UOK46 UYG40:UYG46 VIC40:VIC46 VRY40:VRY46 WBU40:WBU46 WLQ40:WLQ46 WVM40:WVM46 F4:F18 JA4:JA21 WVM4:WVM21 WLQ4:WLQ21 WBU4:WBU21 VRY4:VRY21 VIC4:VIC21 UYG4:UYG21 UOK4:UOK21 UEO4:UEO21 TUS4:TUS21 TKW4:TKW21 TBA4:TBA21 SRE4:SRE21 SHI4:SHI21 RXM4:RXM21 RNQ4:RNQ21 RDU4:RDU21 QTY4:QTY21 QKC4:QKC21 QAG4:QAG21 PQK4:PQK21 PGO4:PGO21 OWS4:OWS21 OMW4:OMW21 ODA4:ODA21 NTE4:NTE21 NJI4:NJI21 MZM4:MZM21 MPQ4:MPQ21 MFU4:MFU21 LVY4:LVY21 LMC4:LMC21 LCG4:LCG21 KSK4:KSK21 KIO4:KIO21 JYS4:JYS21 JOW4:JOW21 JFA4:JFA21 IVE4:IVE21 ILI4:ILI21 IBM4:IBM21 HRQ4:HRQ21 HHU4:HHU21 GXY4:GXY21 GOC4:GOC21 GEG4:GEG21 FUK4:FUK21 FKO4:FKO21 FAS4:FAS21 EQW4:EQW21 EHA4:EHA21 DXE4:DXE21 DNI4:DNI21 DDM4:DDM21 CTQ4:CTQ21 CJU4:CJU21 BZY4:BZY21 BQC4:BQC21 BGG4:BGG21 AWK4:AWK21 AMO4:AMO21 ACS4:ACS21 SW4:SW21">
      <formula1>$T$6:$T$38</formula1>
    </dataValidation>
    <dataValidation type="list" errorStyle="information" allowBlank="0" showDropDown="0" showInputMessage="1" showErrorMessage="1" error="入力した内容でよろしいですか？" promptTitle="極区選択" sqref="JB40:JB46 SX40:SX46 ACT40:ACT46 AMP40:AMP46 AWL40:AWL46 BGH40:BGH46 BQD40:BQD46 BZZ40:BZZ46 CJV40:CJV46 CTR40:CTR46 DDN40:DDN46 DNJ40:DNJ46 DXF40:DXF46 EHB40:EHB46 EQX40:EQX46 FAT40:FAT46 FKP40:FKP46 FUL40:FUL46 GEH40:GEH46 GOD40:GOD46 GXZ40:GXZ46 HHV40:HHV46 HRR40:HRR46 IBN40:IBN46 ILJ40:ILJ46 IVF40:IVF46 JFB40:JFB46 JOX40:JOX46 JYT40:JYT46 KIP40:KIP46 KSL40:KSL46 LCH40:LCH46 LMD40:LMD46 LVZ40:LVZ46 MFV40:MFV46 MPR40:MPR46 MZN40:MZN46 NJJ40:NJJ46 NTF40:NTF46 ODB40:ODB46 OMX40:OMX46 OWT40:OWT46 PGP40:PGP46 PQL40:PQL46 QAH40:QAH46 QKD40:QKD46 QTZ40:QTZ46 RDV40:RDV46 RNR40:RNR46 RXN40:RXN46 SHJ40:SHJ46 SRF40:SRF46 TBB40:TBB46 TKX40:TKX46 TUT40:TUT46 UEP40:UEP46 UOL40:UOL46 UYH40:UYH46 VID40:VID46 VRZ40:VRZ46 WBV40:WBV46 WLR40:WLR46 WVN40:WVN46 WVN49 WLR49 WBV49 VRZ49 VID49 UYH49 UOL49 UEP49 TUT49 TKX49 TBB49 SRF49 SHJ49 RXN49 RNR49 RDV49 QTZ49 QKD49 QAH49 PQL49 PGP49 OWT49 OMX49 ODB49 NTF49 NJJ49 MZN49 MPR49 MFV49 LVZ49 LMD49 LCH49 KSL49 KIP49 JYT49 JOX49 JFB49 IVF49 ILJ49 IBN49 HRR49 HHV49 GXZ49 GOD49 GEH49 FUL49 FKP49 FAT49 EQX49 EHB49 DXF49 DNJ49 DDN49 CTR49 CJV49 BZZ49 BQD49 BGH49 AWL49 AMP49 ACT49 SX49 JB49 JB23:JB38 SX23:SX38 ACT23:ACT38 AMP23:AMP38 AWL23:AWL38 BGH23:BGH38 BQD23:BQD38 BZZ23:BZZ38 CJV23:CJV38 CTR23:CTR38 DDN23:DDN38 DNJ23:DNJ38 DXF23:DXF38 EHB23:EHB38 EQX23:EQX38 FAT23:FAT38 FKP23:FKP38 FUL23:FUL38 GEH23:GEH38 GOD23:GOD38 GXZ23:GXZ38 HHV23:HHV38 HRR23:HRR38 IBN23:IBN38 ILJ23:ILJ38 IVF23:IVF38 JFB23:JFB38 JOX23:JOX38 JYT23:JYT38 KIP23:KIP38 KSL23:KSL38 LCH23:LCH38 LMD23:LMD38 LVZ23:LVZ38 MFV23:MFV38 MPR23:MPR38 MZN23:MZN38 NJJ23:NJJ38 NTF23:NTF38 ODB23:ODB38 OMX23:OMX38 OWT23:OWT38 PGP23:PGP38 PQL23:PQL38 QAH23:QAH38 QKD23:QKD38 QTZ23:QTZ38 RDV23:RDV38 RNR23:RNR38 RXN23:RXN38 SHJ23:SHJ38 SRF23:SRF38 TBB23:TBB38 TKX23:TKX38 TUT23:TUT38 UEP23:UEP38 UOL23:UOL38 UYH23:UYH38 VID23:VID38 VRZ23:VRZ38 WBV23:WBV38 WLR23:WLR38 WVN23:WVN38 WLR983083:WLR983089 WBV983083:WBV983089 VRZ983083:VRZ983089 VID983083:VID983089 UYH983083:UYH983089 UOL983083:UOL983089 UEP983083:UEP983089 TUT983083:TUT983089 TKX983083:TKX983089 TBB983083:TBB983089 SRF983083:SRF983089 SHJ983083:SHJ983089 RXN983083:RXN983089 RNR983083:RNR983089 RDV983083:RDV983089 QTZ983083:QTZ983089 QKD983083:QKD983089 QAH983083:QAH983089 PQL983083:PQL983089 PGP983083:PGP983089 OWT983083:OWT983089 OMX983083:OMX983089 ODB983083:ODB983089 NTF983083:NTF983089 NJJ983083:NJJ983089 MZN983083:MZN983089 MPR983083:MPR983089 MFV983083:MFV983089 LVZ983083:LVZ983089 LMD983083:LMD983089 LCH983083:LCH983089 KSL983083:KSL983089 KIP983083:KIP983089 JYT983083:JYT983089 JOX983083:JOX983089 JFB983083:JFB983089 IVF983083:IVF983089 ILJ983083:ILJ983089 IBN983083:IBN983089 HRR983083:HRR983089 HHV983083:HHV983089 GXZ983083:GXZ983089 GOD983083:GOD983089 GEH983083:GEH983089 FUL983083:FUL983089 FKP983083:FKP983089 FAT983083:FAT983089 EQX983083:EQX983089 EHB983083:EHB983089 DXF983083:DXF983089 DNJ983083:DNJ983089 DDN983083:DDN983089 CTR983083:CTR983089 CJV983083:CJV983089 BZZ983083:BZZ983089 BQD983083:BQD983089 BGH983083:BGH983089 AWL983083:AWL983089 AMP983083:AMP983089 ACT983083:ACT983089 SX983083:SX983089 JB983083:JB983089 WVN917547:WVN917553 WLR917547:WLR917553 WBV917547:WBV917553 VRZ917547:VRZ917553 VID917547:VID917553 UYH917547:UYH917553 UOL917547:UOL917553 UEP917547:UEP917553 TUT917547:TUT917553 TKX917547:TKX917553 TBB917547:TBB917553 SRF917547:SRF917553 SHJ917547:SHJ917553 RXN917547:RXN917553 RNR917547:RNR917553 RDV917547:RDV917553 QTZ917547:QTZ917553 QKD917547:QKD917553 QAH917547:QAH917553 PQL917547:PQL917553 PGP917547:PGP917553 OWT917547:OWT917553 OMX917547:OMX917553 ODB917547:ODB917553 NTF917547:NTF917553 NJJ917547:NJJ917553 MZN917547:MZN917553 MPR917547:MPR917553 MFV917547:MFV917553 LVZ917547:LVZ917553 LMD917547:LMD917553 LCH917547:LCH917553 KSL917547:KSL917553 KIP917547:KIP917553 JYT917547:JYT917553 JOX917547:JOX917553 JFB917547:JFB917553 IVF917547:IVF917553 ILJ917547:ILJ917553 IBN917547:IBN917553 HRR917547:HRR917553 HHV917547:HHV917553 GXZ917547:GXZ917553 GOD917547:GOD917553 GEH917547:GEH917553 FUL917547:FUL917553 FKP917547:FKP917553 FAT917547:FAT917553 EQX917547:EQX917553 EHB917547:EHB917553 DXF917547:DXF917553 DNJ917547:DNJ917553 DDN917547:DDN917553 CTR917547:CTR917553 CJV917547:CJV917553 BZZ917547:BZZ917553 BQD917547:BQD917553 BGH917547:BGH917553 AWL917547:AWL917553 AMP917547:AMP917553 ACT917547:ACT917553 SX917547:SX917553 JB917547:JB917553 WVN852011:WVN852017 WLR852011:WLR852017 WBV852011:WBV852017 VRZ852011:VRZ852017 VID852011:VID852017 UYH852011:UYH852017 UOL852011:UOL852017 UEP852011:UEP852017 TUT852011:TUT852017 TKX852011:TKX852017 TBB852011:TBB852017 SRF852011:SRF852017 SHJ852011:SHJ852017 RXN852011:RXN852017 RNR852011:RNR852017 RDV852011:RDV852017 QTZ852011:QTZ852017 QKD852011:QKD852017 QAH852011:QAH852017 PQL852011:PQL852017 PGP852011:PGP852017 OWT852011:OWT852017 OMX852011:OMX852017 ODB852011:ODB852017 NTF852011:NTF852017 NJJ852011:NJJ852017 MZN852011:MZN852017 MPR852011:MPR852017 MFV852011:MFV852017 LVZ852011:LVZ852017 LMD852011:LMD852017 LCH852011:LCH852017 KSL852011:KSL852017 KIP852011:KIP852017 JYT852011:JYT852017 JOX852011:JOX852017 JFB852011:JFB852017 IVF852011:IVF852017 ILJ852011:ILJ852017 IBN852011:IBN852017 HRR852011:HRR852017 HHV852011:HHV852017 GXZ852011:GXZ852017 GOD852011:GOD852017 GEH852011:GEH852017 FUL852011:FUL852017 FKP852011:FKP852017 FAT852011:FAT852017 EQX852011:EQX852017 EHB852011:EHB852017 DXF852011:DXF852017 DNJ852011:DNJ852017 DDN852011:DDN852017 CTR852011:CTR852017 CJV852011:CJV852017 BZZ852011:BZZ852017 BQD852011:BQD852017 BGH852011:BGH852017 AWL852011:AWL852017 AMP852011:AMP852017 ACT852011:ACT852017 SX852011:SX852017 JB852011:JB852017 WVN786475:WVN786481 WLR786475:WLR786481 WBV786475:WBV786481 VRZ786475:VRZ786481 VID786475:VID786481 UYH786475:UYH786481 UOL786475:UOL786481 UEP786475:UEP786481 TUT786475:TUT786481 TKX786475:TKX786481 TBB786475:TBB786481 SRF786475:SRF786481 SHJ786475:SHJ786481 RXN786475:RXN786481 RNR786475:RNR786481 RDV786475:RDV786481 QTZ786475:QTZ786481 QKD786475:QKD786481 QAH786475:QAH786481 PQL786475:PQL786481 PGP786475:PGP786481 OWT786475:OWT786481 OMX786475:OMX786481 ODB786475:ODB786481 NTF786475:NTF786481 NJJ786475:NJJ786481 MZN786475:MZN786481 MPR786475:MPR786481 MFV786475:MFV786481 LVZ786475:LVZ786481 LMD786475:LMD786481 LCH786475:LCH786481 KSL786475:KSL786481 KIP786475:KIP786481 JYT786475:JYT786481 JOX786475:JOX786481 JFB786475:JFB786481 IVF786475:IVF786481 ILJ786475:ILJ786481 IBN786475:IBN786481 HRR786475:HRR786481 HHV786475:HHV786481 GXZ786475:GXZ786481 GOD786475:GOD786481 GEH786475:GEH786481 FUL786475:FUL786481 FKP786475:FKP786481 FAT786475:FAT786481 EQX786475:EQX786481 EHB786475:EHB786481 DXF786475:DXF786481 DNJ786475:DNJ786481 DDN786475:DDN786481 CTR786475:CTR786481 CJV786475:CJV786481 BZZ786475:BZZ786481 BQD786475:BQD786481 BGH786475:BGH786481 AWL786475:AWL786481 AMP786475:AMP786481 ACT786475:ACT786481 SX786475:SX786481 JB786475:JB786481 WVN720939:WVN720945 WLR720939:WLR720945 WBV720939:WBV720945 VRZ720939:VRZ720945 VID720939:VID720945 UYH720939:UYH720945 UOL720939:UOL720945 UEP720939:UEP720945 TUT720939:TUT720945 TKX720939:TKX720945 TBB720939:TBB720945 SRF720939:SRF720945 SHJ720939:SHJ720945 RXN720939:RXN720945 RNR720939:RNR720945 RDV720939:RDV720945 QTZ720939:QTZ720945 QKD720939:QKD720945 QAH720939:QAH720945 PQL720939:PQL720945 PGP720939:PGP720945 OWT720939:OWT720945 OMX720939:OMX720945 ODB720939:ODB720945 NTF720939:NTF720945 NJJ720939:NJJ720945 MZN720939:MZN720945 MPR720939:MPR720945 MFV720939:MFV720945 LVZ720939:LVZ720945 LMD720939:LMD720945 LCH720939:LCH720945 KSL720939:KSL720945 KIP720939:KIP720945 JYT720939:JYT720945 JOX720939:JOX720945 JFB720939:JFB720945 IVF720939:IVF720945 ILJ720939:ILJ720945 IBN720939:IBN720945 HRR720939:HRR720945 HHV720939:HHV720945 GXZ720939:GXZ720945 GOD720939:GOD720945 GEH720939:GEH720945 FUL720939:FUL720945 FKP720939:FKP720945 FAT720939:FAT720945 EQX720939:EQX720945 EHB720939:EHB720945 DXF720939:DXF720945 DNJ720939:DNJ720945 DDN720939:DDN720945 CTR720939:CTR720945 CJV720939:CJV720945 BZZ720939:BZZ720945 BQD720939:BQD720945 BGH720939:BGH720945 AWL720939:AWL720945 AMP720939:AMP720945 ACT720939:ACT720945 SX720939:SX720945 JB720939:JB720945 WVN655403:WVN655409 WLR655403:WLR655409 WBV655403:WBV655409 VRZ655403:VRZ655409 VID655403:VID655409 UYH655403:UYH655409 UOL655403:UOL655409 UEP655403:UEP655409 TUT655403:TUT655409 TKX655403:TKX655409 TBB655403:TBB655409 SRF655403:SRF655409 SHJ655403:SHJ655409 RXN655403:RXN655409 RNR655403:RNR655409 RDV655403:RDV655409 QTZ655403:QTZ655409 QKD655403:QKD655409 QAH655403:QAH655409 PQL655403:PQL655409 PGP655403:PGP655409 OWT655403:OWT655409 OMX655403:OMX655409 ODB655403:ODB655409 NTF655403:NTF655409 NJJ655403:NJJ655409 MZN655403:MZN655409 MPR655403:MPR655409 MFV655403:MFV655409 LVZ655403:LVZ655409 LMD655403:LMD655409 LCH655403:LCH655409 KSL655403:KSL655409 KIP655403:KIP655409 JYT655403:JYT655409 JOX655403:JOX655409 JFB655403:JFB655409 IVF655403:IVF655409 ILJ655403:ILJ655409 IBN655403:IBN655409 HRR655403:HRR655409 HHV655403:HHV655409 GXZ655403:GXZ655409 GOD655403:GOD655409 GEH655403:GEH655409 FUL655403:FUL655409 FKP655403:FKP655409 FAT655403:FAT655409 EQX655403:EQX655409 EHB655403:EHB655409 DXF655403:DXF655409 DNJ655403:DNJ655409 DDN655403:DDN655409 CTR655403:CTR655409 CJV655403:CJV655409 BZZ655403:BZZ655409 BQD655403:BQD655409 BGH655403:BGH655409 AWL655403:AWL655409 AMP655403:AMP655409 ACT655403:ACT655409 SX655403:SX655409 JB655403:JB655409 WVN589867:WVN589873 WLR589867:WLR589873 WBV589867:WBV589873 VRZ589867:VRZ589873 VID589867:VID589873 UYH589867:UYH589873 UOL589867:UOL589873 UEP589867:UEP589873 TUT589867:TUT589873 TKX589867:TKX589873 TBB589867:TBB589873 SRF589867:SRF589873 SHJ589867:SHJ589873 RXN589867:RXN589873 RNR589867:RNR589873 RDV589867:RDV589873 QTZ589867:QTZ589873 QKD589867:QKD589873 QAH589867:QAH589873 PQL589867:PQL589873 PGP589867:PGP589873 OWT589867:OWT589873 OMX589867:OMX589873 ODB589867:ODB589873 NTF589867:NTF589873 NJJ589867:NJJ589873 MZN589867:MZN589873 MPR589867:MPR589873 MFV589867:MFV589873 LVZ589867:LVZ589873 LMD589867:LMD589873 LCH589867:LCH589873 KSL589867:KSL589873 KIP589867:KIP589873 JYT589867:JYT589873 JOX589867:JOX589873 JFB589867:JFB589873 IVF589867:IVF589873 ILJ589867:ILJ589873 IBN589867:IBN589873 HRR589867:HRR589873 HHV589867:HHV589873 GXZ589867:GXZ589873 GOD589867:GOD589873 GEH589867:GEH589873 FUL589867:FUL589873 FKP589867:FKP589873 FAT589867:FAT589873 EQX589867:EQX589873 EHB589867:EHB589873 DXF589867:DXF589873 DNJ589867:DNJ589873 DDN589867:DDN589873 CTR589867:CTR589873 CJV589867:CJV589873 BZZ589867:BZZ589873 BQD589867:BQD589873 BGH589867:BGH589873 AWL589867:AWL589873 AMP589867:AMP589873 ACT589867:ACT589873 SX589867:SX589873 JB589867:JB589873 WVN524331:WVN524337 WLR524331:WLR524337 WBV524331:WBV524337 VRZ524331:VRZ524337 VID524331:VID524337 UYH524331:UYH524337 UOL524331:UOL524337 UEP524331:UEP524337 TUT524331:TUT524337 TKX524331:TKX524337 TBB524331:TBB524337 SRF524331:SRF524337 SHJ524331:SHJ524337 RXN524331:RXN524337 RNR524331:RNR524337 RDV524331:RDV524337 QTZ524331:QTZ524337 QKD524331:QKD524337 QAH524331:QAH524337 PQL524331:PQL524337 PGP524331:PGP524337 OWT524331:OWT524337 OMX524331:OMX524337 ODB524331:ODB524337 NTF524331:NTF524337 NJJ524331:NJJ524337 MZN524331:MZN524337 MPR524331:MPR524337 MFV524331:MFV524337 LVZ524331:LVZ524337 LMD524331:LMD524337 LCH524331:LCH524337 KSL524331:KSL524337 KIP524331:KIP524337 JYT524331:JYT524337 JOX524331:JOX524337 JFB524331:JFB524337 IVF524331:IVF524337 ILJ524331:ILJ524337 IBN524331:IBN524337 HRR524331:HRR524337 HHV524331:HHV524337 GXZ524331:GXZ524337 GOD524331:GOD524337 GEH524331:GEH524337 FUL524331:FUL524337 FKP524331:FKP524337 FAT524331:FAT524337 EQX524331:EQX524337 EHB524331:EHB524337 DXF524331:DXF524337 DNJ524331:DNJ524337 DDN524331:DDN524337 CTR524331:CTR524337 CJV524331:CJV524337 BZZ524331:BZZ524337 BQD524331:BQD524337 BGH524331:BGH524337 AWL524331:AWL524337 AMP524331:AMP524337 ACT524331:ACT524337 SX524331:SX524337 JB524331:JB524337 WVN458795:WVN458801 WLR458795:WLR458801 WBV458795:WBV458801 VRZ458795:VRZ458801 VID458795:VID458801 UYH458795:UYH458801 UOL458795:UOL458801 UEP458795:UEP458801 TUT458795:TUT458801 TKX458795:TKX458801 TBB458795:TBB458801 SRF458795:SRF458801 SHJ458795:SHJ458801 RXN458795:RXN458801 RNR458795:RNR458801 RDV458795:RDV458801 QTZ458795:QTZ458801 QKD458795:QKD458801 QAH458795:QAH458801 PQL458795:PQL458801 PGP458795:PGP458801 OWT458795:OWT458801 OMX458795:OMX458801 ODB458795:ODB458801 NTF458795:NTF458801 NJJ458795:NJJ458801 MZN458795:MZN458801 MPR458795:MPR458801 MFV458795:MFV458801 LVZ458795:LVZ458801 LMD458795:LMD458801 LCH458795:LCH458801 KSL458795:KSL458801 KIP458795:KIP458801 JYT458795:JYT458801 JOX458795:JOX458801 JFB458795:JFB458801 IVF458795:IVF458801 ILJ458795:ILJ458801 IBN458795:IBN458801 HRR458795:HRR458801 HHV458795:HHV458801 GXZ458795:GXZ458801 GOD458795:GOD458801 GEH458795:GEH458801 FUL458795:FUL458801 FKP458795:FKP458801 FAT458795:FAT458801 EQX458795:EQX458801 EHB458795:EHB458801 DXF458795:DXF458801 DNJ458795:DNJ458801 DDN458795:DDN458801 CTR458795:CTR458801 CJV458795:CJV458801 BZZ458795:BZZ458801 BQD458795:BQD458801 BGH458795:BGH458801 AWL458795:AWL458801 AMP458795:AMP458801 ACT458795:ACT458801 SX458795:SX458801 JB458795:JB458801 WVN393259:WVN393265 WLR393259:WLR393265 WBV393259:WBV393265 VRZ393259:VRZ393265 VID393259:VID393265 UYH393259:UYH393265 UOL393259:UOL393265 UEP393259:UEP393265 TUT393259:TUT393265 TKX393259:TKX393265 TBB393259:TBB393265 SRF393259:SRF393265 SHJ393259:SHJ393265 RXN393259:RXN393265 RNR393259:RNR393265 RDV393259:RDV393265 QTZ393259:QTZ393265 QKD393259:QKD393265 QAH393259:QAH393265 PQL393259:PQL393265 PGP393259:PGP393265 OWT393259:OWT393265 OMX393259:OMX393265 ODB393259:ODB393265 NTF393259:NTF393265 NJJ393259:NJJ393265 MZN393259:MZN393265 MPR393259:MPR393265 MFV393259:MFV393265 LVZ393259:LVZ393265 LMD393259:LMD393265 LCH393259:LCH393265 KSL393259:KSL393265 KIP393259:KIP393265 JYT393259:JYT393265 JOX393259:JOX393265 JFB393259:JFB393265 IVF393259:IVF393265 ILJ393259:ILJ393265 IBN393259:IBN393265 HRR393259:HRR393265 HHV393259:HHV393265 GXZ393259:GXZ393265 GOD393259:GOD393265 GEH393259:GEH393265 FUL393259:FUL393265 FKP393259:FKP393265 FAT393259:FAT393265 EQX393259:EQX393265 EHB393259:EHB393265 DXF393259:DXF393265 DNJ393259:DNJ393265 DDN393259:DDN393265 CTR393259:CTR393265 CJV393259:CJV393265 BZZ393259:BZZ393265 BQD393259:BQD393265 BGH393259:BGH393265 AWL393259:AWL393265 AMP393259:AMP393265 ACT393259:ACT393265 SX393259:SX393265 JB393259:JB393265 WVN327723:WVN327729 WLR327723:WLR327729 WBV327723:WBV327729 VRZ327723:VRZ327729 VID327723:VID327729 UYH327723:UYH327729 UOL327723:UOL327729 UEP327723:UEP327729 TUT327723:TUT327729 TKX327723:TKX327729 TBB327723:TBB327729 SRF327723:SRF327729 SHJ327723:SHJ327729 RXN327723:RXN327729 RNR327723:RNR327729 RDV327723:RDV327729 QTZ327723:QTZ327729 QKD327723:QKD327729 QAH327723:QAH327729 PQL327723:PQL327729 PGP327723:PGP327729 OWT327723:OWT327729 OMX327723:OMX327729 ODB327723:ODB327729 NTF327723:NTF327729 NJJ327723:NJJ327729 MZN327723:MZN327729 MPR327723:MPR327729 MFV327723:MFV327729 LVZ327723:LVZ327729 LMD327723:LMD327729 LCH327723:LCH327729 KSL327723:KSL327729 KIP327723:KIP327729 JYT327723:JYT327729 JOX327723:JOX327729 JFB327723:JFB327729 IVF327723:IVF327729 ILJ327723:ILJ327729 IBN327723:IBN327729 HRR327723:HRR327729 HHV327723:HHV327729 GXZ327723:GXZ327729 GOD327723:GOD327729 GEH327723:GEH327729 FUL327723:FUL327729 FKP327723:FKP327729 FAT327723:FAT327729 EQX327723:EQX327729 EHB327723:EHB327729 DXF327723:DXF327729 DNJ327723:DNJ327729 DDN327723:DDN327729 CTR327723:CTR327729 CJV327723:CJV327729 BZZ327723:BZZ327729 BQD327723:BQD327729 BGH327723:BGH327729 AWL327723:AWL327729 AMP327723:AMP327729 ACT327723:ACT327729 SX327723:SX327729 JB327723:JB327729 WVN262187:WVN262193 WLR262187:WLR262193 WBV262187:WBV262193 VRZ262187:VRZ262193 VID262187:VID262193 UYH262187:UYH262193 UOL262187:UOL262193 UEP262187:UEP262193 TUT262187:TUT262193 TKX262187:TKX262193 TBB262187:TBB262193 SRF262187:SRF262193 SHJ262187:SHJ262193 RXN262187:RXN262193 RNR262187:RNR262193 RDV262187:RDV262193 QTZ262187:QTZ262193 QKD262187:QKD262193 QAH262187:QAH262193 PQL262187:PQL262193 PGP262187:PGP262193 OWT262187:OWT262193 OMX262187:OMX262193 ODB262187:ODB262193 NTF262187:NTF262193 NJJ262187:NJJ262193 MZN262187:MZN262193 MPR262187:MPR262193 MFV262187:MFV262193 LVZ262187:LVZ262193 LMD262187:LMD262193 LCH262187:LCH262193 KSL262187:KSL262193 KIP262187:KIP262193 JYT262187:JYT262193 JOX262187:JOX262193 JFB262187:JFB262193 IVF262187:IVF262193 ILJ262187:ILJ262193 IBN262187:IBN262193 HRR262187:HRR262193 HHV262187:HHV262193 GXZ262187:GXZ262193 GOD262187:GOD262193 GEH262187:GEH262193 FUL262187:FUL262193 FKP262187:FKP262193 FAT262187:FAT262193 EQX262187:EQX262193 EHB262187:EHB262193 DXF262187:DXF262193 DNJ262187:DNJ262193 DDN262187:DDN262193 CTR262187:CTR262193 CJV262187:CJV262193 BZZ262187:BZZ262193 BQD262187:BQD262193 BGH262187:BGH262193 AWL262187:AWL262193 AMP262187:AMP262193 ACT262187:ACT262193 SX262187:SX262193 JB262187:JB262193 WVN196651:WVN196657 WLR196651:WLR196657 WBV196651:WBV196657 VRZ196651:VRZ196657 VID196651:VID196657 UYH196651:UYH196657 UOL196651:UOL196657 UEP196651:UEP196657 TUT196651:TUT196657 TKX196651:TKX196657 TBB196651:TBB196657 SRF196651:SRF196657 SHJ196651:SHJ196657 RXN196651:RXN196657 RNR196651:RNR196657 RDV196651:RDV196657 QTZ196651:QTZ196657 QKD196651:QKD196657 QAH196651:QAH196657 PQL196651:PQL196657 PGP196651:PGP196657 OWT196651:OWT196657 OMX196651:OMX196657 ODB196651:ODB196657 NTF196651:NTF196657 NJJ196651:NJJ196657 MZN196651:MZN196657 MPR196651:MPR196657 MFV196651:MFV196657 LVZ196651:LVZ196657 LMD196651:LMD196657 LCH196651:LCH196657 KSL196651:KSL196657 KIP196651:KIP196657 JYT196651:JYT196657 JOX196651:JOX196657 JFB196651:JFB196657 IVF196651:IVF196657 ILJ196651:ILJ196657 IBN196651:IBN196657 HRR196651:HRR196657 HHV196651:HHV196657 GXZ196651:GXZ196657 GOD196651:GOD196657 GEH196651:GEH196657 FUL196651:FUL196657 FKP196651:FKP196657 FAT196651:FAT196657 EQX196651:EQX196657 EHB196651:EHB196657 DXF196651:DXF196657 DNJ196651:DNJ196657 DDN196651:DDN196657 CTR196651:CTR196657 CJV196651:CJV196657 BZZ196651:BZZ196657 BQD196651:BQD196657 BGH196651:BGH196657 AWL196651:AWL196657 AMP196651:AMP196657 ACT196651:ACT196657 SX196651:SX196657 JB196651:JB196657 WVN131115:WVN131121 WLR131115:WLR131121 WBV131115:WBV131121 VRZ131115:VRZ131121 VID131115:VID131121 UYH131115:UYH131121 UOL131115:UOL131121 UEP131115:UEP131121 TUT131115:TUT131121 TKX131115:TKX131121 TBB131115:TBB131121 SRF131115:SRF131121 SHJ131115:SHJ131121 RXN131115:RXN131121 RNR131115:RNR131121 RDV131115:RDV131121 QTZ131115:QTZ131121 QKD131115:QKD131121 QAH131115:QAH131121 PQL131115:PQL131121 PGP131115:PGP131121 OWT131115:OWT131121 OMX131115:OMX131121 ODB131115:ODB131121 NTF131115:NTF131121 NJJ131115:NJJ131121 MZN131115:MZN131121 MPR131115:MPR131121 MFV131115:MFV131121 LVZ131115:LVZ131121 LMD131115:LMD131121 LCH131115:LCH131121 KSL131115:KSL131121 KIP131115:KIP131121 JYT131115:JYT131121 JOX131115:JOX131121 JFB131115:JFB131121 IVF131115:IVF131121 ILJ131115:ILJ131121 IBN131115:IBN131121 HRR131115:HRR131121 HHV131115:HHV131121 GXZ131115:GXZ131121 GOD131115:GOD131121 GEH131115:GEH131121 FUL131115:FUL131121 FKP131115:FKP131121 FAT131115:FAT131121 EQX131115:EQX131121 EHB131115:EHB131121 DXF131115:DXF131121 DNJ131115:DNJ131121 DDN131115:DDN131121 CTR131115:CTR131121 CJV131115:CJV131121 BZZ131115:BZZ131121 BQD131115:BQD131121 BGH131115:BGH131121 AWL131115:AWL131121 AMP131115:AMP131121 ACT131115:ACT131121 SX131115:SX131121 JB131115:JB131121 WVN65579:WVN65585 WLR65579:WLR65585 WBV65579:WBV65585 VRZ65579:VRZ65585 VID65579:VID65585 UYH65579:UYH65585 UOL65579:UOL65585 UEP65579:UEP65585 TUT65579:TUT65585 TKX65579:TKX65585 TBB65579:TBB65585 SRF65579:SRF65585 SHJ65579:SHJ65585 RXN65579:RXN65585 RNR65579:RNR65585 RDV65579:RDV65585 QTZ65579:QTZ65585 QKD65579:QKD65585 QAH65579:QAH65585 PQL65579:PQL65585 PGP65579:PGP65585 OWT65579:OWT65585 OMX65579:OMX65585 ODB65579:ODB65585 NTF65579:NTF65585 NJJ65579:NJJ65585 MZN65579:MZN65585 MPR65579:MPR65585 MFV65579:MFV65585 LVZ65579:LVZ65585 LMD65579:LMD65585 LCH65579:LCH65585 KSL65579:KSL65585 KIP65579:KIP65585 JYT65579:JYT65585 JOX65579:JOX65585 JFB65579:JFB65585 IVF65579:IVF65585 ILJ65579:ILJ65585 IBN65579:IBN65585 HRR65579:HRR65585 HHV65579:HHV65585 GXZ65579:GXZ65585 GOD65579:GOD65585 GEH65579:GEH65585 FUL65579:FUL65585 FKP65579:FKP65585 FAT65579:FAT65585 EQX65579:EQX65585 EHB65579:EHB65585 DXF65579:DXF65585 DNJ65579:DNJ65585 DDN65579:DDN65585 CTR65579:CTR65585 CJV65579:CJV65585 BZZ65579:BZZ65585 BQD65579:BQD65585 BGH65579:BGH65585 AWL65579:AWL65585 AMP65579:AMP65585 ACT65579:ACT65585 SX65579:SX65585 JB65579:JB65585 WVN983071:WVN983081 WLR983071:WLR983081 WBV983071:WBV983081 VRZ983071:VRZ983081 VID983071:VID983081 UYH983071:UYH983081 UOL983071:UOL983081 UEP983071:UEP983081 TUT983071:TUT983081 TKX983071:TKX983081 TBB983071:TBB983081 SRF983071:SRF983081 SHJ983071:SHJ983081 RXN983071:RXN983081 RNR983071:RNR983081 RDV983071:RDV983081 QTZ983071:QTZ983081 QKD983071:QKD983081 QAH983071:QAH983081 PQL983071:PQL983081 PGP983071:PGP983081 OWT983071:OWT983081 OMX983071:OMX983081 ODB983071:ODB983081 NTF983071:NTF983081 NJJ983071:NJJ983081 MZN983071:MZN983081 MPR983071:MPR983081 MFV983071:MFV983081 LVZ983071:LVZ983081 LMD983071:LMD983081 LCH983071:LCH983081 KSL983071:KSL983081 KIP983071:KIP983081 JYT983071:JYT983081 JOX983071:JOX983081 JFB983071:JFB983081 IVF983071:IVF983081 ILJ983071:ILJ983081 IBN983071:IBN983081 HRR983071:HRR983081 HHV983071:HHV983081 GXZ983071:GXZ983081 GOD983071:GOD983081 GEH983071:GEH983081 FUL983071:FUL983081 FKP983071:FKP983081 FAT983071:FAT983081 EQX983071:EQX983081 EHB983071:EHB983081 DXF983071:DXF983081 DNJ983071:DNJ983081 DDN983071:DDN983081 CTR983071:CTR983081 CJV983071:CJV983081 BZZ983071:BZZ983081 BQD983071:BQD983081 BGH983071:BGH983081 AWL983071:AWL983081 AMP983071:AMP983081 ACT983071:ACT983081 SX983071:SX983081 JB983071:JB983081 WVN917535:WVN917545 WLR917535:WLR917545 WBV917535:WBV917545 VRZ917535:VRZ917545 VID917535:VID917545 UYH917535:UYH917545 UOL917535:UOL917545 UEP917535:UEP917545 TUT917535:TUT917545 TKX917535:TKX917545 TBB917535:TBB917545 SRF917535:SRF917545 SHJ917535:SHJ917545 RXN917535:RXN917545 RNR917535:RNR917545 RDV917535:RDV917545 QTZ917535:QTZ917545 QKD917535:QKD917545 QAH917535:QAH917545 PQL917535:PQL917545 PGP917535:PGP917545 OWT917535:OWT917545 OMX917535:OMX917545 ODB917535:ODB917545 NTF917535:NTF917545 NJJ917535:NJJ917545 MZN917535:MZN917545 MPR917535:MPR917545 MFV917535:MFV917545 LVZ917535:LVZ917545 LMD917535:LMD917545 LCH917535:LCH917545 KSL917535:KSL917545 KIP917535:KIP917545 JYT917535:JYT917545 JOX917535:JOX917545 JFB917535:JFB917545 IVF917535:IVF917545 ILJ917535:ILJ917545 IBN917535:IBN917545 HRR917535:HRR917545 HHV917535:HHV917545 GXZ917535:GXZ917545 GOD917535:GOD917545 GEH917535:GEH917545 FUL917535:FUL917545 FKP917535:FKP917545 FAT917535:FAT917545 EQX917535:EQX917545 EHB917535:EHB917545 DXF917535:DXF917545 DNJ917535:DNJ917545 DDN917535:DDN917545 CTR917535:CTR917545 CJV917535:CJV917545 BZZ917535:BZZ917545 BQD917535:BQD917545 BGH917535:BGH917545 AWL917535:AWL917545 AMP917535:AMP917545 ACT917535:ACT917545 SX917535:SX917545 JB917535:JB917545 WVN851999:WVN852009 WLR851999:WLR852009 WBV851999:WBV852009 VRZ851999:VRZ852009 VID851999:VID852009 UYH851999:UYH852009 UOL851999:UOL852009 UEP851999:UEP852009 TUT851999:TUT852009 TKX851999:TKX852009 TBB851999:TBB852009 SRF851999:SRF852009 SHJ851999:SHJ852009 RXN851999:RXN852009 RNR851999:RNR852009 RDV851999:RDV852009 QTZ851999:QTZ852009 QKD851999:QKD852009 QAH851999:QAH852009 PQL851999:PQL852009 PGP851999:PGP852009 OWT851999:OWT852009 OMX851999:OMX852009 ODB851999:ODB852009 NTF851999:NTF852009 NJJ851999:NJJ852009 MZN851999:MZN852009 MPR851999:MPR852009 MFV851999:MFV852009 LVZ851999:LVZ852009 LMD851999:LMD852009 LCH851999:LCH852009 KSL851999:KSL852009 KIP851999:KIP852009 JYT851999:JYT852009 JOX851999:JOX852009 JFB851999:JFB852009 IVF851999:IVF852009 ILJ851999:ILJ852009 IBN851999:IBN852009 HRR851999:HRR852009 HHV851999:HHV852009 GXZ851999:GXZ852009 GOD851999:GOD852009 GEH851999:GEH852009 FUL851999:FUL852009 FKP851999:FKP852009 FAT851999:FAT852009 EQX851999:EQX852009 EHB851999:EHB852009 DXF851999:DXF852009 DNJ851999:DNJ852009 DDN851999:DDN852009 CTR851999:CTR852009 CJV851999:CJV852009 BZZ851999:BZZ852009 BQD851999:BQD852009 BGH851999:BGH852009 AWL851999:AWL852009 AMP851999:AMP852009 ACT851999:ACT852009 SX851999:SX852009 JB851999:JB852009 WVN786463:WVN786473 WLR786463:WLR786473 WBV786463:WBV786473 VRZ786463:VRZ786473 VID786463:VID786473 UYH786463:UYH786473 UOL786463:UOL786473 UEP786463:UEP786473 TUT786463:TUT786473 TKX786463:TKX786473 TBB786463:TBB786473 SRF786463:SRF786473 SHJ786463:SHJ786473 RXN786463:RXN786473 RNR786463:RNR786473 RDV786463:RDV786473 QTZ786463:QTZ786473 QKD786463:QKD786473 QAH786463:QAH786473 PQL786463:PQL786473 PGP786463:PGP786473 OWT786463:OWT786473 OMX786463:OMX786473 ODB786463:ODB786473 NTF786463:NTF786473 NJJ786463:NJJ786473 MZN786463:MZN786473 MPR786463:MPR786473 MFV786463:MFV786473 LVZ786463:LVZ786473 LMD786463:LMD786473 LCH786463:LCH786473 KSL786463:KSL786473 KIP786463:KIP786473 JYT786463:JYT786473 JOX786463:JOX786473 JFB786463:JFB786473 IVF786463:IVF786473 ILJ786463:ILJ786473 IBN786463:IBN786473 HRR786463:HRR786473 HHV786463:HHV786473 GXZ786463:GXZ786473 GOD786463:GOD786473 GEH786463:GEH786473 FUL786463:FUL786473 FKP786463:FKP786473 FAT786463:FAT786473 EQX786463:EQX786473 EHB786463:EHB786473 DXF786463:DXF786473 DNJ786463:DNJ786473 DDN786463:DDN786473 CTR786463:CTR786473 CJV786463:CJV786473 BZZ786463:BZZ786473 BQD786463:BQD786473 BGH786463:BGH786473 AWL786463:AWL786473 AMP786463:AMP786473 ACT786463:ACT786473 SX786463:SX786473 JB786463:JB786473 WVN720927:WVN720937 WLR720927:WLR720937 WBV720927:WBV720937 VRZ720927:VRZ720937 VID720927:VID720937 UYH720927:UYH720937 UOL720927:UOL720937 UEP720927:UEP720937 TUT720927:TUT720937 TKX720927:TKX720937 TBB720927:TBB720937 SRF720927:SRF720937 SHJ720927:SHJ720937 RXN720927:RXN720937 RNR720927:RNR720937 RDV720927:RDV720937 QTZ720927:QTZ720937 QKD720927:QKD720937 QAH720927:QAH720937 PQL720927:PQL720937 PGP720927:PGP720937 OWT720927:OWT720937 OMX720927:OMX720937 ODB720927:ODB720937 NTF720927:NTF720937 NJJ720927:NJJ720937 MZN720927:MZN720937 MPR720927:MPR720937 MFV720927:MFV720937 LVZ720927:LVZ720937 LMD720927:LMD720937 LCH720927:LCH720937 KSL720927:KSL720937 KIP720927:KIP720937 JYT720927:JYT720937 JOX720927:JOX720937 JFB720927:JFB720937 IVF720927:IVF720937 ILJ720927:ILJ720937 IBN720927:IBN720937 HRR720927:HRR720937 HHV720927:HHV720937 GXZ720927:GXZ720937 GOD720927:GOD720937 GEH720927:GEH720937 FUL720927:FUL720937 FKP720927:FKP720937 FAT720927:FAT720937 EQX720927:EQX720937 EHB720927:EHB720937 DXF720927:DXF720937 DNJ720927:DNJ720937 DDN720927:DDN720937 CTR720927:CTR720937 CJV720927:CJV720937 BZZ720927:BZZ720937 BQD720927:BQD720937 BGH720927:BGH720937 AWL720927:AWL720937 AMP720927:AMP720937 ACT720927:ACT720937 SX720927:SX720937 JB720927:JB720937 WVN655391:WVN655401 WLR655391:WLR655401 WBV655391:WBV655401 VRZ655391:VRZ655401 VID655391:VID655401 UYH655391:UYH655401 UOL655391:UOL655401 UEP655391:UEP655401 TUT655391:TUT655401 TKX655391:TKX655401 TBB655391:TBB655401 SRF655391:SRF655401 SHJ655391:SHJ655401 RXN655391:RXN655401 RNR655391:RNR655401 RDV655391:RDV655401 QTZ655391:QTZ655401 QKD655391:QKD655401 QAH655391:QAH655401 PQL655391:PQL655401 PGP655391:PGP655401 OWT655391:OWT655401 OMX655391:OMX655401 ODB655391:ODB655401 NTF655391:NTF655401 NJJ655391:NJJ655401 MZN655391:MZN655401 MPR655391:MPR655401 MFV655391:MFV655401 LVZ655391:LVZ655401 LMD655391:LMD655401 LCH655391:LCH655401 KSL655391:KSL655401 KIP655391:KIP655401 JYT655391:JYT655401 JOX655391:JOX655401 JFB655391:JFB655401 IVF655391:IVF655401 ILJ655391:ILJ655401 IBN655391:IBN655401 HRR655391:HRR655401 HHV655391:HHV655401 GXZ655391:GXZ655401 GOD655391:GOD655401 GEH655391:GEH655401 FUL655391:FUL655401 FKP655391:FKP655401 FAT655391:FAT655401 EQX655391:EQX655401 EHB655391:EHB655401 DXF655391:DXF655401 DNJ655391:DNJ655401 DDN655391:DDN655401 CTR655391:CTR655401 CJV655391:CJV655401 BZZ655391:BZZ655401 BQD655391:BQD655401 BGH655391:BGH655401 AWL655391:AWL655401 AMP655391:AMP655401 ACT655391:ACT655401 SX655391:SX655401 JB655391:JB655401 WVN589855:WVN589865 WLR589855:WLR589865 WBV589855:WBV589865 VRZ589855:VRZ589865 VID589855:VID589865 UYH589855:UYH589865 UOL589855:UOL589865 UEP589855:UEP589865 TUT589855:TUT589865 TKX589855:TKX589865 TBB589855:TBB589865 SRF589855:SRF589865 SHJ589855:SHJ589865 RXN589855:RXN589865 RNR589855:RNR589865 RDV589855:RDV589865 QTZ589855:QTZ589865 QKD589855:QKD589865 QAH589855:QAH589865 PQL589855:PQL589865 PGP589855:PGP589865 OWT589855:OWT589865 OMX589855:OMX589865 ODB589855:ODB589865 NTF589855:NTF589865 NJJ589855:NJJ589865 MZN589855:MZN589865 MPR589855:MPR589865 MFV589855:MFV589865 LVZ589855:LVZ589865 LMD589855:LMD589865 LCH589855:LCH589865 KSL589855:KSL589865 KIP589855:KIP589865 JYT589855:JYT589865 JOX589855:JOX589865 JFB589855:JFB589865 IVF589855:IVF589865 ILJ589855:ILJ589865 IBN589855:IBN589865 HRR589855:HRR589865 HHV589855:HHV589865 GXZ589855:GXZ589865 GOD589855:GOD589865 GEH589855:GEH589865 FUL589855:FUL589865 FKP589855:FKP589865 FAT589855:FAT589865 EQX589855:EQX589865 EHB589855:EHB589865 DXF589855:DXF589865 DNJ589855:DNJ589865 DDN589855:DDN589865 CTR589855:CTR589865 CJV589855:CJV589865 BZZ589855:BZZ589865 BQD589855:BQD589865 BGH589855:BGH589865 AWL589855:AWL589865 AMP589855:AMP589865 ACT589855:ACT589865 SX589855:SX589865 JB589855:JB589865 WVN524319:WVN524329 WLR524319:WLR524329 WBV524319:WBV524329 VRZ524319:VRZ524329 VID524319:VID524329 UYH524319:UYH524329 UOL524319:UOL524329 UEP524319:UEP524329 TUT524319:TUT524329 TKX524319:TKX524329 TBB524319:TBB524329 SRF524319:SRF524329 SHJ524319:SHJ524329 RXN524319:RXN524329 RNR524319:RNR524329 RDV524319:RDV524329 QTZ524319:QTZ524329 QKD524319:QKD524329 QAH524319:QAH524329 PQL524319:PQL524329 PGP524319:PGP524329 OWT524319:OWT524329 OMX524319:OMX524329 ODB524319:ODB524329 NTF524319:NTF524329 NJJ524319:NJJ524329 MZN524319:MZN524329 MPR524319:MPR524329 MFV524319:MFV524329 LVZ524319:LVZ524329 LMD524319:LMD524329 LCH524319:LCH524329 KSL524319:KSL524329 KIP524319:KIP524329 JYT524319:JYT524329 JOX524319:JOX524329 JFB524319:JFB524329 IVF524319:IVF524329 ILJ524319:ILJ524329 IBN524319:IBN524329 HRR524319:HRR524329 HHV524319:HHV524329 GXZ524319:GXZ524329 GOD524319:GOD524329 GEH524319:GEH524329 FUL524319:FUL524329 FKP524319:FKP524329 FAT524319:FAT524329 EQX524319:EQX524329 EHB524319:EHB524329 DXF524319:DXF524329 DNJ524319:DNJ524329 DDN524319:DDN524329 CTR524319:CTR524329 CJV524319:CJV524329 BZZ524319:BZZ524329 BQD524319:BQD524329 BGH524319:BGH524329 AWL524319:AWL524329 AMP524319:AMP524329 ACT524319:ACT524329 SX524319:SX524329 JB524319:JB524329 WVN458783:WVN458793 WLR458783:WLR458793 WBV458783:WBV458793 VRZ458783:VRZ458793 VID458783:VID458793 UYH458783:UYH458793 UOL458783:UOL458793 UEP458783:UEP458793 TUT458783:TUT458793 TKX458783:TKX458793 TBB458783:TBB458793 SRF458783:SRF458793 SHJ458783:SHJ458793 RXN458783:RXN458793 RNR458783:RNR458793 RDV458783:RDV458793 QTZ458783:QTZ458793 QKD458783:QKD458793 QAH458783:QAH458793 PQL458783:PQL458793 PGP458783:PGP458793 OWT458783:OWT458793 OMX458783:OMX458793 ODB458783:ODB458793 NTF458783:NTF458793 NJJ458783:NJJ458793 MZN458783:MZN458793 MPR458783:MPR458793 MFV458783:MFV458793 LVZ458783:LVZ458793 LMD458783:LMD458793 LCH458783:LCH458793 KSL458783:KSL458793 KIP458783:KIP458793 JYT458783:JYT458793 JOX458783:JOX458793 JFB458783:JFB458793 IVF458783:IVF458793 ILJ458783:ILJ458793 IBN458783:IBN458793 HRR458783:HRR458793 HHV458783:HHV458793 GXZ458783:GXZ458793 GOD458783:GOD458793 GEH458783:GEH458793 FUL458783:FUL458793 FKP458783:FKP458793 FAT458783:FAT458793 EQX458783:EQX458793 EHB458783:EHB458793 DXF458783:DXF458793 DNJ458783:DNJ458793 DDN458783:DDN458793 CTR458783:CTR458793 CJV458783:CJV458793 BZZ458783:BZZ458793 BQD458783:BQD458793 BGH458783:BGH458793 AWL458783:AWL458793 AMP458783:AMP458793 ACT458783:ACT458793 SX458783:SX458793 JB458783:JB458793 WVN393247:WVN393257 WLR393247:WLR393257 WBV393247:WBV393257 VRZ393247:VRZ393257 VID393247:VID393257 UYH393247:UYH393257 UOL393247:UOL393257 UEP393247:UEP393257 TUT393247:TUT393257 TKX393247:TKX393257 TBB393247:TBB393257 SRF393247:SRF393257 SHJ393247:SHJ393257 RXN393247:RXN393257 RNR393247:RNR393257 RDV393247:RDV393257 QTZ393247:QTZ393257 QKD393247:QKD393257 QAH393247:QAH393257 PQL393247:PQL393257 PGP393247:PGP393257 OWT393247:OWT393257 OMX393247:OMX393257 ODB393247:ODB393257 NTF393247:NTF393257 NJJ393247:NJJ393257 MZN393247:MZN393257 MPR393247:MPR393257 MFV393247:MFV393257 LVZ393247:LVZ393257 LMD393247:LMD393257 LCH393247:LCH393257 KSL393247:KSL393257 KIP393247:KIP393257 JYT393247:JYT393257 JOX393247:JOX393257 JFB393247:JFB393257 IVF393247:IVF393257 ILJ393247:ILJ393257 IBN393247:IBN393257 HRR393247:HRR393257 HHV393247:HHV393257 GXZ393247:GXZ393257 GOD393247:GOD393257 GEH393247:GEH393257 FUL393247:FUL393257 FKP393247:FKP393257 FAT393247:FAT393257 EQX393247:EQX393257 EHB393247:EHB393257 DXF393247:DXF393257 DNJ393247:DNJ393257 DDN393247:DDN393257 CTR393247:CTR393257 CJV393247:CJV393257 BZZ393247:BZZ393257 BQD393247:BQD393257 BGH393247:BGH393257 AWL393247:AWL393257 AMP393247:AMP393257 ACT393247:ACT393257 SX393247:SX393257 JB393247:JB393257 WVN327711:WVN327721 WLR327711:WLR327721 WBV327711:WBV327721 VRZ327711:VRZ327721 VID327711:VID327721 UYH327711:UYH327721 UOL327711:UOL327721 UEP327711:UEP327721 TUT327711:TUT327721 TKX327711:TKX327721 TBB327711:TBB327721 SRF327711:SRF327721 SHJ327711:SHJ327721 RXN327711:RXN327721 RNR327711:RNR327721 RDV327711:RDV327721 QTZ327711:QTZ327721 QKD327711:QKD327721 QAH327711:QAH327721 PQL327711:PQL327721 PGP327711:PGP327721 OWT327711:OWT327721 OMX327711:OMX327721 ODB327711:ODB327721 NTF327711:NTF327721 NJJ327711:NJJ327721 MZN327711:MZN327721 MPR327711:MPR327721 MFV327711:MFV327721 LVZ327711:LVZ327721 LMD327711:LMD327721 LCH327711:LCH327721 KSL327711:KSL327721 KIP327711:KIP327721 JYT327711:JYT327721 JOX327711:JOX327721 JFB327711:JFB327721 IVF327711:IVF327721 ILJ327711:ILJ327721 IBN327711:IBN327721 HRR327711:HRR327721 HHV327711:HHV327721 GXZ327711:GXZ327721 GOD327711:GOD327721 GEH327711:GEH327721 FUL327711:FUL327721 FKP327711:FKP327721 FAT327711:FAT327721 EQX327711:EQX327721 EHB327711:EHB327721 DXF327711:DXF327721 DNJ327711:DNJ327721 DDN327711:DDN327721 CTR327711:CTR327721 CJV327711:CJV327721 BZZ327711:BZZ327721 BQD327711:BQD327721 BGH327711:BGH327721 AWL327711:AWL327721 AMP327711:AMP327721 ACT327711:ACT327721 SX327711:SX327721 JB327711:JB327721 WVN262175:WVN262185 WLR262175:WLR262185 WBV262175:WBV262185 VRZ262175:VRZ262185 VID262175:VID262185 UYH262175:UYH262185 UOL262175:UOL262185 UEP262175:UEP262185 TUT262175:TUT262185 TKX262175:TKX262185 TBB262175:TBB262185 SRF262175:SRF262185 SHJ262175:SHJ262185 RXN262175:RXN262185 RNR262175:RNR262185 RDV262175:RDV262185 QTZ262175:QTZ262185 QKD262175:QKD262185 QAH262175:QAH262185 PQL262175:PQL262185 PGP262175:PGP262185 OWT262175:OWT262185 OMX262175:OMX262185 ODB262175:ODB262185 NTF262175:NTF262185 NJJ262175:NJJ262185 MZN262175:MZN262185 MPR262175:MPR262185 MFV262175:MFV262185 LVZ262175:LVZ262185 LMD262175:LMD262185 LCH262175:LCH262185 KSL262175:KSL262185 KIP262175:KIP262185 JYT262175:JYT262185 JOX262175:JOX262185 JFB262175:JFB262185 IVF262175:IVF262185 ILJ262175:ILJ262185 IBN262175:IBN262185 HRR262175:HRR262185 HHV262175:HHV262185 GXZ262175:GXZ262185 GOD262175:GOD262185 GEH262175:GEH262185 FUL262175:FUL262185 FKP262175:FKP262185 FAT262175:FAT262185 EQX262175:EQX262185 EHB262175:EHB262185 DXF262175:DXF262185 DNJ262175:DNJ262185 DDN262175:DDN262185 CTR262175:CTR262185 CJV262175:CJV262185 BZZ262175:BZZ262185 BQD262175:BQD262185 BGH262175:BGH262185 AWL262175:AWL262185 AMP262175:AMP262185 ACT262175:ACT262185 SX262175:SX262185 JB262175:JB262185 WVN196639:WVN196649 WLR196639:WLR196649 WBV196639:WBV196649 VRZ196639:VRZ196649 VID196639:VID196649 UYH196639:UYH196649 UOL196639:UOL196649 UEP196639:UEP196649 TUT196639:TUT196649 TKX196639:TKX196649 TBB196639:TBB196649 SRF196639:SRF196649 SHJ196639:SHJ196649 RXN196639:RXN196649 RNR196639:RNR196649 RDV196639:RDV196649 QTZ196639:QTZ196649 QKD196639:QKD196649 QAH196639:QAH196649 PQL196639:PQL196649 PGP196639:PGP196649 OWT196639:OWT196649 OMX196639:OMX196649 ODB196639:ODB196649 NTF196639:NTF196649 NJJ196639:NJJ196649 MZN196639:MZN196649 MPR196639:MPR196649 MFV196639:MFV196649 LVZ196639:LVZ196649 LMD196639:LMD196649 LCH196639:LCH196649 KSL196639:KSL196649 KIP196639:KIP196649 JYT196639:JYT196649 JOX196639:JOX196649 JFB196639:JFB196649 IVF196639:IVF196649 ILJ196639:ILJ196649 IBN196639:IBN196649 HRR196639:HRR196649 HHV196639:HHV196649 GXZ196639:GXZ196649 GOD196639:GOD196649 GEH196639:GEH196649 FUL196639:FUL196649 FKP196639:FKP196649 FAT196639:FAT196649 EQX196639:EQX196649 EHB196639:EHB196649 DXF196639:DXF196649 DNJ196639:DNJ196649 DDN196639:DDN196649 CTR196639:CTR196649 CJV196639:CJV196649 BZZ196639:BZZ196649 BQD196639:BQD196649 BGH196639:BGH196649 AWL196639:AWL196649 AMP196639:AMP196649 ACT196639:ACT196649 SX196639:SX196649 JB196639:JB196649 WVN131103:WVN131113 WLR131103:WLR131113 WBV131103:WBV131113 VRZ131103:VRZ131113 VID131103:VID131113 UYH131103:UYH131113 UOL131103:UOL131113 UEP131103:UEP131113 TUT131103:TUT131113 TKX131103:TKX131113 TBB131103:TBB131113 SRF131103:SRF131113 SHJ131103:SHJ131113 RXN131103:RXN131113 RNR131103:RNR131113 RDV131103:RDV131113 QTZ131103:QTZ131113 QKD131103:QKD131113 QAH131103:QAH131113 PQL131103:PQL131113 PGP131103:PGP131113 OWT131103:OWT131113 OMX131103:OMX131113 ODB131103:ODB131113 NTF131103:NTF131113 NJJ131103:NJJ131113 MZN131103:MZN131113 MPR131103:MPR131113 MFV131103:MFV131113 LVZ131103:LVZ131113 LMD131103:LMD131113 LCH131103:LCH131113 KSL131103:KSL131113 KIP131103:KIP131113 JYT131103:JYT131113 JOX131103:JOX131113 JFB131103:JFB131113 IVF131103:IVF131113 ILJ131103:ILJ131113 IBN131103:IBN131113 HRR131103:HRR131113 HHV131103:HHV131113 GXZ131103:GXZ131113 GOD131103:GOD131113 GEH131103:GEH131113 FUL131103:FUL131113 FKP131103:FKP131113 FAT131103:FAT131113 EQX131103:EQX131113 EHB131103:EHB131113 DXF131103:DXF131113 DNJ131103:DNJ131113 DDN131103:DDN131113 CTR131103:CTR131113 CJV131103:CJV131113 BZZ131103:BZZ131113 BQD131103:BQD131113 BGH131103:BGH131113 AWL131103:AWL131113 AMP131103:AMP131113 ACT131103:ACT131113 SX131103:SX131113 JB131103:JB131113 WVN65567:WVN65577 WLR65567:WLR65577 WBV65567:WBV65577 VRZ65567:VRZ65577 VID65567:VID65577 UYH65567:UYH65577 UOL65567:UOL65577 UEP65567:UEP65577 TUT65567:TUT65577 TKX65567:TKX65577 TBB65567:TBB65577 SRF65567:SRF65577 SHJ65567:SHJ65577 RXN65567:RXN65577 RNR65567:RNR65577 RDV65567:RDV65577 QTZ65567:QTZ65577 QKD65567:QKD65577 QAH65567:QAH65577 PQL65567:PQL65577 PGP65567:PGP65577 OWT65567:OWT65577 OMX65567:OMX65577 ODB65567:ODB65577 NTF65567:NTF65577 NJJ65567:NJJ65577 MZN65567:MZN65577 MPR65567:MPR65577 MFV65567:MFV65577 LVZ65567:LVZ65577 LMD65567:LMD65577 LCH65567:LCH65577 KSL65567:KSL65577 KIP65567:KIP65577 JYT65567:JYT65577 JOX65567:JOX65577 JFB65567:JFB65577 IVF65567:IVF65577 ILJ65567:ILJ65577 IBN65567:IBN65577 HRR65567:HRR65577 HHV65567:HHV65577 GXZ65567:GXZ65577 GOD65567:GOD65577 GEH65567:GEH65577 FUL65567:FUL65577 FKP65567:FKP65577 FAT65567:FAT65577 EQX65567:EQX65577 EHB65567:EHB65577 DXF65567:DXF65577 DNJ65567:DNJ65577 DDN65567:DDN65577 CTR65567:CTR65577 CJV65567:CJV65577 BZZ65567:BZZ65577 BQD65567:BQD65577 BGH65567:BGH65577 AWL65567:AWL65577 AMP65567:AMP65577 ACT65567:ACT65577 SX65567:SX65577 JB65567:JB65577 WVN983053:WVN983069 WLR983053:WLR983069 WBV983053:WBV983069 VRZ983053:VRZ983069 VID983053:VID983069 UYH983053:UYH983069 UOL983053:UOL983069 UEP983053:UEP983069 TUT983053:TUT983069 TKX983053:TKX983069 TBB983053:TBB983069 SRF983053:SRF983069 SHJ983053:SHJ983069 RXN983053:RXN983069 RNR983053:RNR983069 RDV983053:RDV983069 QTZ983053:QTZ983069 QKD983053:QKD983069 QAH983053:QAH983069 PQL983053:PQL983069 PGP983053:PGP983069 OWT983053:OWT983069 OMX983053:OMX983069 ODB983053:ODB983069 NTF983053:NTF983069 NJJ983053:NJJ983069 MZN983053:MZN983069 MPR983053:MPR983069 MFV983053:MFV983069 LVZ983053:LVZ983069 LMD983053:LMD983069 LCH983053:LCH983069 KSL983053:KSL983069 KIP983053:KIP983069 JYT983053:JYT983069 JOX983053:JOX983069 JFB983053:JFB983069 IVF983053:IVF983069 ILJ983053:ILJ983069 IBN983053:IBN983069 HRR983053:HRR983069 HHV983053:HHV983069 GXZ983053:GXZ983069 GOD983053:GOD983069 GEH983053:GEH983069 FUL983053:FUL983069 FKP983053:FKP983069 FAT983053:FAT983069 EQX983053:EQX983069 EHB983053:EHB983069 DXF983053:DXF983069 DNJ983053:DNJ983069 DDN983053:DDN983069 CTR983053:CTR983069 CJV983053:CJV983069 BZZ983053:BZZ983069 BQD983053:BQD983069 BGH983053:BGH983069 AWL983053:AWL983069 AMP983053:AMP983069 ACT983053:ACT983069 SX983053:SX983069 JB983053:JB983069 WVN917517:WVN917533 WLR917517:WLR917533 WBV917517:WBV917533 VRZ917517:VRZ917533 VID917517:VID917533 UYH917517:UYH917533 UOL917517:UOL917533 UEP917517:UEP917533 TUT917517:TUT917533 TKX917517:TKX917533 TBB917517:TBB917533 SRF917517:SRF917533 SHJ917517:SHJ917533 RXN917517:RXN917533 RNR917517:RNR917533 RDV917517:RDV917533 QTZ917517:QTZ917533 QKD917517:QKD917533 QAH917517:QAH917533 PQL917517:PQL917533 PGP917517:PGP917533 OWT917517:OWT917533 OMX917517:OMX917533 ODB917517:ODB917533 NTF917517:NTF917533 NJJ917517:NJJ917533 MZN917517:MZN917533 MPR917517:MPR917533 MFV917517:MFV917533 LVZ917517:LVZ917533 LMD917517:LMD917533 LCH917517:LCH917533 KSL917517:KSL917533 KIP917517:KIP917533 JYT917517:JYT917533 JOX917517:JOX917533 JFB917517:JFB917533 IVF917517:IVF917533 ILJ917517:ILJ917533 IBN917517:IBN917533 HRR917517:HRR917533 HHV917517:HHV917533 GXZ917517:GXZ917533 GOD917517:GOD917533 GEH917517:GEH917533 FUL917517:FUL917533 FKP917517:FKP917533 FAT917517:FAT917533 EQX917517:EQX917533 EHB917517:EHB917533 DXF917517:DXF917533 DNJ917517:DNJ917533 DDN917517:DDN917533 CTR917517:CTR917533 CJV917517:CJV917533 BZZ917517:BZZ917533 BQD917517:BQD917533 BGH917517:BGH917533 AWL917517:AWL917533 AMP917517:AMP917533 ACT917517:ACT917533 SX917517:SX917533 JB917517:JB917533 WVN851981:WVN851997 WLR851981:WLR851997 WBV851981:WBV851997 VRZ851981:VRZ851997 VID851981:VID851997 UYH851981:UYH851997 UOL851981:UOL851997 UEP851981:UEP851997 TUT851981:TUT851997 TKX851981:TKX851997 TBB851981:TBB851997 SRF851981:SRF851997 SHJ851981:SHJ851997 RXN851981:RXN851997 RNR851981:RNR851997 RDV851981:RDV851997 QTZ851981:QTZ851997 QKD851981:QKD851997 QAH851981:QAH851997 PQL851981:PQL851997 PGP851981:PGP851997 OWT851981:OWT851997 OMX851981:OMX851997 ODB851981:ODB851997 NTF851981:NTF851997 NJJ851981:NJJ851997 MZN851981:MZN851997 MPR851981:MPR851997 MFV851981:MFV851997 LVZ851981:LVZ851997 LMD851981:LMD851997 LCH851981:LCH851997 KSL851981:KSL851997 KIP851981:KIP851997 JYT851981:JYT851997 JOX851981:JOX851997 JFB851981:JFB851997 IVF851981:IVF851997 ILJ851981:ILJ851997 IBN851981:IBN851997 HRR851981:HRR851997 HHV851981:HHV851997 GXZ851981:GXZ851997 GOD851981:GOD851997 GEH851981:GEH851997 FUL851981:FUL851997 FKP851981:FKP851997 FAT851981:FAT851997 EQX851981:EQX851997 EHB851981:EHB851997 DXF851981:DXF851997 DNJ851981:DNJ851997 DDN851981:DDN851997 CTR851981:CTR851997 CJV851981:CJV851997 BZZ851981:BZZ851997 BQD851981:BQD851997 BGH851981:BGH851997 AWL851981:AWL851997 AMP851981:AMP851997 ACT851981:ACT851997 SX851981:SX851997 JB851981:JB851997 WVN786445:WVN786461 WLR786445:WLR786461 WBV786445:WBV786461 VRZ786445:VRZ786461 VID786445:VID786461 UYH786445:UYH786461 UOL786445:UOL786461 UEP786445:UEP786461 TUT786445:TUT786461 TKX786445:TKX786461 TBB786445:TBB786461 SRF786445:SRF786461 SHJ786445:SHJ786461 RXN786445:RXN786461 RNR786445:RNR786461 RDV786445:RDV786461 QTZ786445:QTZ786461 QKD786445:QKD786461 QAH786445:QAH786461 PQL786445:PQL786461 PGP786445:PGP786461 OWT786445:OWT786461 OMX786445:OMX786461 ODB786445:ODB786461 NTF786445:NTF786461 NJJ786445:NJJ786461 MZN786445:MZN786461 MPR786445:MPR786461 MFV786445:MFV786461 LVZ786445:LVZ786461 LMD786445:LMD786461 LCH786445:LCH786461 KSL786445:KSL786461 KIP786445:KIP786461 JYT786445:JYT786461 JOX786445:JOX786461 JFB786445:JFB786461 IVF786445:IVF786461 ILJ786445:ILJ786461 IBN786445:IBN786461 HRR786445:HRR786461 HHV786445:HHV786461 GXZ786445:GXZ786461 GOD786445:GOD786461 GEH786445:GEH786461 FUL786445:FUL786461 FKP786445:FKP786461 FAT786445:FAT786461 EQX786445:EQX786461 EHB786445:EHB786461 DXF786445:DXF786461 DNJ786445:DNJ786461 DDN786445:DDN786461 CTR786445:CTR786461 CJV786445:CJV786461 BZZ786445:BZZ786461 BQD786445:BQD786461 BGH786445:BGH786461 AWL786445:AWL786461 AMP786445:AMP786461 ACT786445:ACT786461 SX786445:SX786461 JB786445:JB786461 WVN720909:WVN720925 WLR720909:WLR720925 WBV720909:WBV720925 VRZ720909:VRZ720925 VID720909:VID720925 UYH720909:UYH720925 UOL720909:UOL720925 UEP720909:UEP720925 TUT720909:TUT720925 TKX720909:TKX720925 TBB720909:TBB720925 SRF720909:SRF720925 SHJ720909:SHJ720925 RXN720909:RXN720925 RNR720909:RNR720925 RDV720909:RDV720925 QTZ720909:QTZ720925 QKD720909:QKD720925 QAH720909:QAH720925 PQL720909:PQL720925 PGP720909:PGP720925 OWT720909:OWT720925 OMX720909:OMX720925 ODB720909:ODB720925 NTF720909:NTF720925 NJJ720909:NJJ720925 MZN720909:MZN720925 MPR720909:MPR720925 MFV720909:MFV720925 LVZ720909:LVZ720925 LMD720909:LMD720925 LCH720909:LCH720925 KSL720909:KSL720925 KIP720909:KIP720925 JYT720909:JYT720925 JOX720909:JOX720925 JFB720909:JFB720925 IVF720909:IVF720925 ILJ720909:ILJ720925 IBN720909:IBN720925 HRR720909:HRR720925 HHV720909:HHV720925 GXZ720909:GXZ720925 GOD720909:GOD720925 GEH720909:GEH720925 FUL720909:FUL720925 FKP720909:FKP720925 FAT720909:FAT720925 EQX720909:EQX720925 EHB720909:EHB720925 DXF720909:DXF720925 DNJ720909:DNJ720925 DDN720909:DDN720925 CTR720909:CTR720925 CJV720909:CJV720925 BZZ720909:BZZ720925 BQD720909:BQD720925 BGH720909:BGH720925 AWL720909:AWL720925 AMP720909:AMP720925 ACT720909:ACT720925 SX720909:SX720925 JB720909:JB720925 WVN655373:WVN655389 WLR655373:WLR655389 WBV655373:WBV655389 VRZ655373:VRZ655389 VID655373:VID655389 UYH655373:UYH655389 UOL655373:UOL655389 UEP655373:UEP655389 TUT655373:TUT655389 TKX655373:TKX655389 TBB655373:TBB655389 SRF655373:SRF655389 SHJ655373:SHJ655389 RXN655373:RXN655389 RNR655373:RNR655389 RDV655373:RDV655389 QTZ655373:QTZ655389 QKD655373:QKD655389 QAH655373:QAH655389 PQL655373:PQL655389 PGP655373:PGP655389 OWT655373:OWT655389 OMX655373:OMX655389 ODB655373:ODB655389 NTF655373:NTF655389 NJJ655373:NJJ655389 MZN655373:MZN655389 MPR655373:MPR655389 MFV655373:MFV655389 LVZ655373:LVZ655389 LMD655373:LMD655389 LCH655373:LCH655389 KSL655373:KSL655389 KIP655373:KIP655389 JYT655373:JYT655389 JOX655373:JOX655389 JFB655373:JFB655389 IVF655373:IVF655389 ILJ655373:ILJ655389 IBN655373:IBN655389 HRR655373:HRR655389 HHV655373:HHV655389 GXZ655373:GXZ655389 GOD655373:GOD655389 GEH655373:GEH655389 FUL655373:FUL655389 FKP655373:FKP655389 FAT655373:FAT655389 EQX655373:EQX655389 EHB655373:EHB655389 DXF655373:DXF655389 DNJ655373:DNJ655389 DDN655373:DDN655389 CTR655373:CTR655389 CJV655373:CJV655389 BZZ655373:BZZ655389 BQD655373:BQD655389 BGH655373:BGH655389 AWL655373:AWL655389 AMP655373:AMP655389 ACT655373:ACT655389 SX655373:SX655389 JB655373:JB655389 WVN589837:WVN589853 WLR589837:WLR589853 WBV589837:WBV589853 VRZ589837:VRZ589853 VID589837:VID589853 UYH589837:UYH589853 UOL589837:UOL589853 UEP589837:UEP589853 TUT589837:TUT589853 TKX589837:TKX589853 TBB589837:TBB589853 SRF589837:SRF589853 SHJ589837:SHJ589853 RXN589837:RXN589853 RNR589837:RNR589853 RDV589837:RDV589853 QTZ589837:QTZ589853 QKD589837:QKD589853 QAH589837:QAH589853 PQL589837:PQL589853 PGP589837:PGP589853 OWT589837:OWT589853 OMX589837:OMX589853 ODB589837:ODB589853 NTF589837:NTF589853 NJJ589837:NJJ589853 MZN589837:MZN589853 MPR589837:MPR589853 MFV589837:MFV589853 LVZ589837:LVZ589853 LMD589837:LMD589853 LCH589837:LCH589853 KSL589837:KSL589853 KIP589837:KIP589853 JYT589837:JYT589853 JOX589837:JOX589853 JFB589837:JFB589853 IVF589837:IVF589853 ILJ589837:ILJ589853 IBN589837:IBN589853 HRR589837:HRR589853 HHV589837:HHV589853 GXZ589837:GXZ589853 GOD589837:GOD589853 GEH589837:GEH589853 FUL589837:FUL589853 FKP589837:FKP589853 FAT589837:FAT589853 EQX589837:EQX589853 EHB589837:EHB589853 DXF589837:DXF589853 DNJ589837:DNJ589853 DDN589837:DDN589853 CTR589837:CTR589853 CJV589837:CJV589853 BZZ589837:BZZ589853 BQD589837:BQD589853 BGH589837:BGH589853 AWL589837:AWL589853 AMP589837:AMP589853 ACT589837:ACT589853 SX589837:SX589853 JB589837:JB589853 WVN524301:WVN524317 WLR524301:WLR524317 WBV524301:WBV524317 VRZ524301:VRZ524317 VID524301:VID524317 UYH524301:UYH524317 UOL524301:UOL524317 UEP524301:UEP524317 TUT524301:TUT524317 TKX524301:TKX524317 TBB524301:TBB524317 SRF524301:SRF524317 SHJ524301:SHJ524317 RXN524301:RXN524317 RNR524301:RNR524317 RDV524301:RDV524317 QTZ524301:QTZ524317 QKD524301:QKD524317 QAH524301:QAH524317 PQL524301:PQL524317 PGP524301:PGP524317 OWT524301:OWT524317 OMX524301:OMX524317 ODB524301:ODB524317 NTF524301:NTF524317 NJJ524301:NJJ524317 MZN524301:MZN524317 MPR524301:MPR524317 MFV524301:MFV524317 LVZ524301:LVZ524317 LMD524301:LMD524317 LCH524301:LCH524317 KSL524301:KSL524317 KIP524301:KIP524317 JYT524301:JYT524317 JOX524301:JOX524317 JFB524301:JFB524317 IVF524301:IVF524317 ILJ524301:ILJ524317 IBN524301:IBN524317 HRR524301:HRR524317 HHV524301:HHV524317 GXZ524301:GXZ524317 GOD524301:GOD524317 GEH524301:GEH524317 FUL524301:FUL524317 FKP524301:FKP524317 FAT524301:FAT524317 EQX524301:EQX524317 EHB524301:EHB524317 DXF524301:DXF524317 DNJ524301:DNJ524317 DDN524301:DDN524317 CTR524301:CTR524317 CJV524301:CJV524317 BZZ524301:BZZ524317 BQD524301:BQD524317 BGH524301:BGH524317 AWL524301:AWL524317 AMP524301:AMP524317 ACT524301:ACT524317 SX524301:SX524317 JB524301:JB524317 WVN458765:WVN458781 WLR458765:WLR458781 WBV458765:WBV458781 VRZ458765:VRZ458781 VID458765:VID458781 UYH458765:UYH458781 UOL458765:UOL458781 UEP458765:UEP458781 TUT458765:TUT458781 TKX458765:TKX458781 TBB458765:TBB458781 SRF458765:SRF458781 SHJ458765:SHJ458781 RXN458765:RXN458781 RNR458765:RNR458781 RDV458765:RDV458781 QTZ458765:QTZ458781 QKD458765:QKD458781 QAH458765:QAH458781 PQL458765:PQL458781 PGP458765:PGP458781 OWT458765:OWT458781 OMX458765:OMX458781 ODB458765:ODB458781 NTF458765:NTF458781 NJJ458765:NJJ458781 MZN458765:MZN458781 MPR458765:MPR458781 MFV458765:MFV458781 LVZ458765:LVZ458781 LMD458765:LMD458781 LCH458765:LCH458781 KSL458765:KSL458781 KIP458765:KIP458781 JYT458765:JYT458781 JOX458765:JOX458781 JFB458765:JFB458781 IVF458765:IVF458781 ILJ458765:ILJ458781 IBN458765:IBN458781 HRR458765:HRR458781 HHV458765:HHV458781 GXZ458765:GXZ458781 GOD458765:GOD458781 GEH458765:GEH458781 FUL458765:FUL458781 FKP458765:FKP458781 FAT458765:FAT458781 EQX458765:EQX458781 EHB458765:EHB458781 DXF458765:DXF458781 DNJ458765:DNJ458781 DDN458765:DDN458781 CTR458765:CTR458781 CJV458765:CJV458781 BZZ458765:BZZ458781 BQD458765:BQD458781 BGH458765:BGH458781 AWL458765:AWL458781 AMP458765:AMP458781 ACT458765:ACT458781 SX458765:SX458781 JB458765:JB458781 WVN393229:WVN393245 WLR393229:WLR393245 WBV393229:WBV393245 VRZ393229:VRZ393245 VID393229:VID393245 UYH393229:UYH393245 UOL393229:UOL393245 UEP393229:UEP393245 TUT393229:TUT393245 TKX393229:TKX393245 TBB393229:TBB393245 SRF393229:SRF393245 SHJ393229:SHJ393245 RXN393229:RXN393245 RNR393229:RNR393245 RDV393229:RDV393245 QTZ393229:QTZ393245 QKD393229:QKD393245 QAH393229:QAH393245 PQL393229:PQL393245 PGP393229:PGP393245 OWT393229:OWT393245 OMX393229:OMX393245 ODB393229:ODB393245 NTF393229:NTF393245 NJJ393229:NJJ393245 MZN393229:MZN393245 MPR393229:MPR393245 MFV393229:MFV393245 LVZ393229:LVZ393245 LMD393229:LMD393245 LCH393229:LCH393245 KSL393229:KSL393245 KIP393229:KIP393245 JYT393229:JYT393245 JOX393229:JOX393245 JFB393229:JFB393245 IVF393229:IVF393245 ILJ393229:ILJ393245 IBN393229:IBN393245 HRR393229:HRR393245 HHV393229:HHV393245 GXZ393229:GXZ393245 GOD393229:GOD393245 GEH393229:GEH393245 FUL393229:FUL393245 FKP393229:FKP393245 FAT393229:FAT393245 EQX393229:EQX393245 EHB393229:EHB393245 DXF393229:DXF393245 DNJ393229:DNJ393245 DDN393229:DDN393245 CTR393229:CTR393245 CJV393229:CJV393245 BZZ393229:BZZ393245 BQD393229:BQD393245 BGH393229:BGH393245 AWL393229:AWL393245 AMP393229:AMP393245 ACT393229:ACT393245 SX393229:SX393245 JB393229:JB393245 WVN327693:WVN327709 WLR327693:WLR327709 WBV327693:WBV327709 VRZ327693:VRZ327709 VID327693:VID327709 UYH327693:UYH327709 UOL327693:UOL327709 UEP327693:UEP327709 TUT327693:TUT327709 TKX327693:TKX327709 TBB327693:TBB327709 SRF327693:SRF327709 SHJ327693:SHJ327709 RXN327693:RXN327709 RNR327693:RNR327709 RDV327693:RDV327709 QTZ327693:QTZ327709 QKD327693:QKD327709 QAH327693:QAH327709 PQL327693:PQL327709 PGP327693:PGP327709 OWT327693:OWT327709 OMX327693:OMX327709 ODB327693:ODB327709 NTF327693:NTF327709 NJJ327693:NJJ327709 MZN327693:MZN327709 MPR327693:MPR327709 MFV327693:MFV327709 LVZ327693:LVZ327709 LMD327693:LMD327709 LCH327693:LCH327709 KSL327693:KSL327709 KIP327693:KIP327709 JYT327693:JYT327709 JOX327693:JOX327709 JFB327693:JFB327709 IVF327693:IVF327709 ILJ327693:ILJ327709 IBN327693:IBN327709 HRR327693:HRR327709 HHV327693:HHV327709 GXZ327693:GXZ327709 GOD327693:GOD327709 GEH327693:GEH327709 FUL327693:FUL327709 FKP327693:FKP327709 FAT327693:FAT327709 EQX327693:EQX327709 EHB327693:EHB327709 DXF327693:DXF327709 DNJ327693:DNJ327709 DDN327693:DDN327709 CTR327693:CTR327709 CJV327693:CJV327709 BZZ327693:BZZ327709 BQD327693:BQD327709 BGH327693:BGH327709 AWL327693:AWL327709 AMP327693:AMP327709 ACT327693:ACT327709 SX327693:SX327709 JB327693:JB327709 WVN262157:WVN262173 WLR262157:WLR262173 WBV262157:WBV262173 VRZ262157:VRZ262173 VID262157:VID262173 UYH262157:UYH262173 UOL262157:UOL262173 UEP262157:UEP262173 TUT262157:TUT262173 TKX262157:TKX262173 TBB262157:TBB262173 SRF262157:SRF262173 SHJ262157:SHJ262173 RXN262157:RXN262173 RNR262157:RNR262173 RDV262157:RDV262173 QTZ262157:QTZ262173 QKD262157:QKD262173 QAH262157:QAH262173 PQL262157:PQL262173 PGP262157:PGP262173 OWT262157:OWT262173 OMX262157:OMX262173 ODB262157:ODB262173 NTF262157:NTF262173 NJJ262157:NJJ262173 MZN262157:MZN262173 MPR262157:MPR262173 MFV262157:MFV262173 LVZ262157:LVZ262173 LMD262157:LMD262173 LCH262157:LCH262173 KSL262157:KSL262173 KIP262157:KIP262173 JYT262157:JYT262173 JOX262157:JOX262173 JFB262157:JFB262173 IVF262157:IVF262173 ILJ262157:ILJ262173 IBN262157:IBN262173 HRR262157:HRR262173 HHV262157:HHV262173 GXZ262157:GXZ262173 GOD262157:GOD262173 GEH262157:GEH262173 FUL262157:FUL262173 FKP262157:FKP262173 FAT262157:FAT262173 EQX262157:EQX262173 EHB262157:EHB262173 DXF262157:DXF262173 DNJ262157:DNJ262173 DDN262157:DDN262173 CTR262157:CTR262173 CJV262157:CJV262173 BZZ262157:BZZ262173 BQD262157:BQD262173 BGH262157:BGH262173 AWL262157:AWL262173 AMP262157:AMP262173 ACT262157:ACT262173 SX262157:SX262173 JB262157:JB262173 WVN196621:WVN196637 WLR196621:WLR196637 WBV196621:WBV196637 VRZ196621:VRZ196637 VID196621:VID196637 UYH196621:UYH196637 UOL196621:UOL196637 UEP196621:UEP196637 TUT196621:TUT196637 TKX196621:TKX196637 TBB196621:TBB196637 SRF196621:SRF196637 SHJ196621:SHJ196637 RXN196621:RXN196637 RNR196621:RNR196637 RDV196621:RDV196637 QTZ196621:QTZ196637 QKD196621:QKD196637 QAH196621:QAH196637 PQL196621:PQL196637 PGP196621:PGP196637 OWT196621:OWT196637 OMX196621:OMX196637 ODB196621:ODB196637 NTF196621:NTF196637 NJJ196621:NJJ196637 MZN196621:MZN196637 MPR196621:MPR196637 MFV196621:MFV196637 LVZ196621:LVZ196637 LMD196621:LMD196637 LCH196621:LCH196637 KSL196621:KSL196637 KIP196621:KIP196637 JYT196621:JYT196637 JOX196621:JOX196637 JFB196621:JFB196637 IVF196621:IVF196637 ILJ196621:ILJ196637 IBN196621:IBN196637 HRR196621:HRR196637 HHV196621:HHV196637 GXZ196621:GXZ196637 GOD196621:GOD196637 GEH196621:GEH196637 FUL196621:FUL196637 FKP196621:FKP196637 FAT196621:FAT196637 EQX196621:EQX196637 EHB196621:EHB196637 DXF196621:DXF196637 DNJ196621:DNJ196637 DDN196621:DDN196637 CTR196621:CTR196637 CJV196621:CJV196637 BZZ196621:BZZ196637 BQD196621:BQD196637 BGH196621:BGH196637 AWL196621:AWL196637 AMP196621:AMP196637 ACT196621:ACT196637 SX196621:SX196637 JB196621:JB196637 WVN131085:WVN131101 WLR131085:WLR131101 WBV131085:WBV131101 VRZ131085:VRZ131101 VID131085:VID131101 UYH131085:UYH131101 UOL131085:UOL131101 UEP131085:UEP131101 TUT131085:TUT131101 TKX131085:TKX131101 TBB131085:TBB131101 SRF131085:SRF131101 SHJ131085:SHJ131101 RXN131085:RXN131101 RNR131085:RNR131101 RDV131085:RDV131101 QTZ131085:QTZ131101 QKD131085:QKD131101 QAH131085:QAH131101 PQL131085:PQL131101 PGP131085:PGP131101 OWT131085:OWT131101 OMX131085:OMX131101 ODB131085:ODB131101 NTF131085:NTF131101 NJJ131085:NJJ131101 MZN131085:MZN131101 MPR131085:MPR131101 MFV131085:MFV131101 LVZ131085:LVZ131101 LMD131085:LMD131101 LCH131085:LCH131101 KSL131085:KSL131101 KIP131085:KIP131101 JYT131085:JYT131101 JOX131085:JOX131101 JFB131085:JFB131101 IVF131085:IVF131101 ILJ131085:ILJ131101 IBN131085:IBN131101 HRR131085:HRR131101 HHV131085:HHV131101 GXZ131085:GXZ131101 GOD131085:GOD131101 GEH131085:GEH131101 FUL131085:FUL131101 FKP131085:FKP131101 FAT131085:FAT131101 EQX131085:EQX131101 EHB131085:EHB131101 DXF131085:DXF131101 DNJ131085:DNJ131101 DDN131085:DDN131101 CTR131085:CTR131101 CJV131085:CJV131101 BZZ131085:BZZ131101 BQD131085:BQD131101 BGH131085:BGH131101 AWL131085:AWL131101 AMP131085:AMP131101 ACT131085:ACT131101 SX131085:SX131101 JB131085:JB131101 WVN65549:WVN65565 WLR65549:WLR65565 WBV65549:WBV65565 VRZ65549:VRZ65565 VID65549:VID65565 UYH65549:UYH65565 UOL65549:UOL65565 UEP65549:UEP65565 TUT65549:TUT65565 TKX65549:TKX65565 TBB65549:TBB65565 SRF65549:SRF65565 SHJ65549:SHJ65565 RXN65549:RXN65565 RNR65549:RNR65565 RDV65549:RDV65565 QTZ65549:QTZ65565 QKD65549:QKD65565 QAH65549:QAH65565 PQL65549:PQL65565 PGP65549:PGP65565 OWT65549:OWT65565 OMX65549:OMX65565 ODB65549:ODB65565 NTF65549:NTF65565 NJJ65549:NJJ65565 MZN65549:MZN65565 MPR65549:MPR65565 MFV65549:MFV65565 LVZ65549:LVZ65565 LMD65549:LMD65565 LCH65549:LCH65565 KSL65549:KSL65565 KIP65549:KIP65565 JYT65549:JYT65565 JOX65549:JOX65565 JFB65549:JFB65565 IVF65549:IVF65565 ILJ65549:ILJ65565 IBN65549:IBN65565 HRR65549:HRR65565 HHV65549:HHV65565 GXZ65549:GXZ65565 GOD65549:GOD65565 GEH65549:GEH65565 FUL65549:FUL65565 FKP65549:FKP65565 FAT65549:FAT65565 EQX65549:EQX65565 EHB65549:EHB65565 DXF65549:DXF65565 DNJ65549:DNJ65565 DDN65549:DDN65565 CTR65549:CTR65565 CJV65549:CJV65565 BZZ65549:BZZ65565 BQD65549:BQD65565 BGH65549:BGH65565 AWL65549:AWL65565 AMP65549:AMP65565 ACT65549:ACT65565 SX65549:SX65565 JB65549:JB65565 WVN983037:WVN983051 WLR983037:WLR983051 WBV983037:WBV983051 VRZ983037:VRZ983051 VID983037:VID983051 UYH983037:UYH983051 UOL983037:UOL983051 UEP983037:UEP983051 TUT983037:TUT983051 TKX983037:TKX983051 TBB983037:TBB983051 SRF983037:SRF983051 SHJ983037:SHJ983051 RXN983037:RXN983051 RNR983037:RNR983051 RDV983037:RDV983051 QTZ983037:QTZ983051 QKD983037:QKD983051 QAH983037:QAH983051 PQL983037:PQL983051 PGP983037:PGP983051 OWT983037:OWT983051 OMX983037:OMX983051 ODB983037:ODB983051 NTF983037:NTF983051 NJJ983037:NJJ983051 MZN983037:MZN983051 MPR983037:MPR983051 MFV983037:MFV983051 LVZ983037:LVZ983051 LMD983037:LMD983051 LCH983037:LCH983051 KSL983037:KSL983051 KIP983037:KIP983051 JYT983037:JYT983051 JOX983037:JOX983051 JFB983037:JFB983051 IVF983037:IVF983051 ILJ983037:ILJ983051 IBN983037:IBN983051 HRR983037:HRR983051 HHV983037:HHV983051 GXZ983037:GXZ983051 GOD983037:GOD983051 GEH983037:GEH983051 FUL983037:FUL983051 FKP983037:FKP983051 FAT983037:FAT983051 EQX983037:EQX983051 EHB983037:EHB983051 DXF983037:DXF983051 DNJ983037:DNJ983051 DDN983037:DDN983051 CTR983037:CTR983051 CJV983037:CJV983051 BZZ983037:BZZ983051 BQD983037:BQD983051 BGH983037:BGH983051 AWL983037:AWL983051 AMP983037:AMP983051 ACT983037:ACT983051 SX983037:SX983051 JB983037:JB983051 WVN917501:WVN917515 WLR917501:WLR917515 WBV917501:WBV917515 VRZ917501:VRZ917515 VID917501:VID917515 UYH917501:UYH917515 UOL917501:UOL917515 UEP917501:UEP917515 TUT917501:TUT917515 TKX917501:TKX917515 TBB917501:TBB917515 SRF917501:SRF917515 SHJ917501:SHJ917515 RXN917501:RXN917515 RNR917501:RNR917515 RDV917501:RDV917515 QTZ917501:QTZ917515 QKD917501:QKD917515 QAH917501:QAH917515 PQL917501:PQL917515 PGP917501:PGP917515 OWT917501:OWT917515 OMX917501:OMX917515 ODB917501:ODB917515 NTF917501:NTF917515 NJJ917501:NJJ917515 MZN917501:MZN917515 MPR917501:MPR917515 MFV917501:MFV917515 LVZ917501:LVZ917515 LMD917501:LMD917515 LCH917501:LCH917515 KSL917501:KSL917515 KIP917501:KIP917515 JYT917501:JYT917515 JOX917501:JOX917515 JFB917501:JFB917515 IVF917501:IVF917515 ILJ917501:ILJ917515 IBN917501:IBN917515 HRR917501:HRR917515 HHV917501:HHV917515 GXZ917501:GXZ917515 GOD917501:GOD917515 GEH917501:GEH917515 FUL917501:FUL917515 FKP917501:FKP917515 FAT917501:FAT917515 EQX917501:EQX917515 EHB917501:EHB917515 DXF917501:DXF917515 DNJ917501:DNJ917515 DDN917501:DDN917515 CTR917501:CTR917515 CJV917501:CJV917515 BZZ917501:BZZ917515 BQD917501:BQD917515 BGH917501:BGH917515 AWL917501:AWL917515 AMP917501:AMP917515 ACT917501:ACT917515 SX917501:SX917515 JB917501:JB917515 WVN851965:WVN851979 WLR851965:WLR851979 WBV851965:WBV851979 VRZ851965:VRZ851979 VID851965:VID851979 UYH851965:UYH851979 UOL851965:UOL851979 UEP851965:UEP851979 TUT851965:TUT851979 TKX851965:TKX851979 TBB851965:TBB851979 SRF851965:SRF851979 SHJ851965:SHJ851979 RXN851965:RXN851979 RNR851965:RNR851979 RDV851965:RDV851979 QTZ851965:QTZ851979 QKD851965:QKD851979 QAH851965:QAH851979 PQL851965:PQL851979 PGP851965:PGP851979 OWT851965:OWT851979 OMX851965:OMX851979 ODB851965:ODB851979 NTF851965:NTF851979 NJJ851965:NJJ851979 MZN851965:MZN851979 MPR851965:MPR851979 MFV851965:MFV851979 LVZ851965:LVZ851979 LMD851965:LMD851979 LCH851965:LCH851979 KSL851965:KSL851979 KIP851965:KIP851979 JYT851965:JYT851979 JOX851965:JOX851979 JFB851965:JFB851979 IVF851965:IVF851979 ILJ851965:ILJ851979 IBN851965:IBN851979 HRR851965:HRR851979 HHV851965:HHV851979 GXZ851965:GXZ851979 GOD851965:GOD851979 GEH851965:GEH851979 FUL851965:FUL851979 FKP851965:FKP851979 FAT851965:FAT851979 EQX851965:EQX851979 EHB851965:EHB851979 DXF851965:DXF851979 DNJ851965:DNJ851979 DDN851965:DDN851979 CTR851965:CTR851979 CJV851965:CJV851979 BZZ851965:BZZ851979 BQD851965:BQD851979 BGH851965:BGH851979 AWL851965:AWL851979 AMP851965:AMP851979 ACT851965:ACT851979 SX851965:SX851979 JB851965:JB851979 WVN786429:WVN786443 WLR786429:WLR786443 WBV786429:WBV786443 VRZ786429:VRZ786443 VID786429:VID786443 UYH786429:UYH786443 UOL786429:UOL786443 UEP786429:UEP786443 TUT786429:TUT786443 TKX786429:TKX786443 TBB786429:TBB786443 SRF786429:SRF786443 SHJ786429:SHJ786443 RXN786429:RXN786443 RNR786429:RNR786443 RDV786429:RDV786443 QTZ786429:QTZ786443 QKD786429:QKD786443 QAH786429:QAH786443 PQL786429:PQL786443 PGP786429:PGP786443 OWT786429:OWT786443 OMX786429:OMX786443 ODB786429:ODB786443 NTF786429:NTF786443 NJJ786429:NJJ786443 MZN786429:MZN786443 MPR786429:MPR786443 MFV786429:MFV786443 LVZ786429:LVZ786443 LMD786429:LMD786443 LCH786429:LCH786443 KSL786429:KSL786443 KIP786429:KIP786443 JYT786429:JYT786443 JOX786429:JOX786443 JFB786429:JFB786443 IVF786429:IVF786443 ILJ786429:ILJ786443 IBN786429:IBN786443 HRR786429:HRR786443 HHV786429:HHV786443 GXZ786429:GXZ786443 GOD786429:GOD786443 GEH786429:GEH786443 FUL786429:FUL786443 FKP786429:FKP786443 FAT786429:FAT786443 EQX786429:EQX786443 EHB786429:EHB786443 DXF786429:DXF786443 DNJ786429:DNJ786443 DDN786429:DDN786443 CTR786429:CTR786443 CJV786429:CJV786443 BZZ786429:BZZ786443 BQD786429:BQD786443 BGH786429:BGH786443 AWL786429:AWL786443 AMP786429:AMP786443 ACT786429:ACT786443 SX786429:SX786443 JB786429:JB786443 WVN720893:WVN720907 WLR720893:WLR720907 WBV720893:WBV720907 VRZ720893:VRZ720907 VID720893:VID720907 UYH720893:UYH720907 UOL720893:UOL720907 UEP720893:UEP720907 TUT720893:TUT720907 TKX720893:TKX720907 TBB720893:TBB720907 SRF720893:SRF720907 SHJ720893:SHJ720907 RXN720893:RXN720907 RNR720893:RNR720907 RDV720893:RDV720907 QTZ720893:QTZ720907 QKD720893:QKD720907 QAH720893:QAH720907 PQL720893:PQL720907 PGP720893:PGP720907 OWT720893:OWT720907 OMX720893:OMX720907 ODB720893:ODB720907 NTF720893:NTF720907 NJJ720893:NJJ720907 MZN720893:MZN720907 MPR720893:MPR720907 MFV720893:MFV720907 LVZ720893:LVZ720907 LMD720893:LMD720907 LCH720893:LCH720907 KSL720893:KSL720907 KIP720893:KIP720907 JYT720893:JYT720907 JOX720893:JOX720907 JFB720893:JFB720907 IVF720893:IVF720907 ILJ720893:ILJ720907 IBN720893:IBN720907 HRR720893:HRR720907 HHV720893:HHV720907 GXZ720893:GXZ720907 GOD720893:GOD720907 GEH720893:GEH720907 FUL720893:FUL720907 FKP720893:FKP720907 FAT720893:FAT720907 EQX720893:EQX720907 EHB720893:EHB720907 DXF720893:DXF720907 DNJ720893:DNJ720907 DDN720893:DDN720907 CTR720893:CTR720907 CJV720893:CJV720907 BZZ720893:BZZ720907 BQD720893:BQD720907 BGH720893:BGH720907 AWL720893:AWL720907 AMP720893:AMP720907 ACT720893:ACT720907 SX720893:SX720907 JB720893:JB720907 WVN655357:WVN655371 WLR655357:WLR655371 WBV655357:WBV655371 VRZ655357:VRZ655371 VID655357:VID655371 UYH655357:UYH655371 UOL655357:UOL655371 UEP655357:UEP655371 TUT655357:TUT655371 TKX655357:TKX655371 TBB655357:TBB655371 SRF655357:SRF655371 SHJ655357:SHJ655371 RXN655357:RXN655371 RNR655357:RNR655371 RDV655357:RDV655371 QTZ655357:QTZ655371 QKD655357:QKD655371 QAH655357:QAH655371 PQL655357:PQL655371 PGP655357:PGP655371 OWT655357:OWT655371 OMX655357:OMX655371 ODB655357:ODB655371 NTF655357:NTF655371 NJJ655357:NJJ655371 MZN655357:MZN655371 MPR655357:MPR655371 MFV655357:MFV655371 LVZ655357:LVZ655371 LMD655357:LMD655371 LCH655357:LCH655371 KSL655357:KSL655371 KIP655357:KIP655371 JYT655357:JYT655371 JOX655357:JOX655371 JFB655357:JFB655371 IVF655357:IVF655371 ILJ655357:ILJ655371 IBN655357:IBN655371 HRR655357:HRR655371 HHV655357:HHV655371 GXZ655357:GXZ655371 GOD655357:GOD655371 GEH655357:GEH655371 FUL655357:FUL655371 FKP655357:FKP655371 FAT655357:FAT655371 EQX655357:EQX655371 EHB655357:EHB655371 DXF655357:DXF655371 DNJ655357:DNJ655371 DDN655357:DDN655371 CTR655357:CTR655371 CJV655357:CJV655371 BZZ655357:BZZ655371 BQD655357:BQD655371 BGH655357:BGH655371 AWL655357:AWL655371 AMP655357:AMP655371 ACT655357:ACT655371 SX655357:SX655371 JB655357:JB655371 WVN589821:WVN589835 WLR589821:WLR589835 WBV589821:WBV589835 VRZ589821:VRZ589835 VID589821:VID589835 UYH589821:UYH589835 UOL589821:UOL589835 UEP589821:UEP589835 TUT589821:TUT589835 TKX589821:TKX589835 TBB589821:TBB589835 SRF589821:SRF589835 SHJ589821:SHJ589835 RXN589821:RXN589835 RNR589821:RNR589835 RDV589821:RDV589835 QTZ589821:QTZ589835 QKD589821:QKD589835 QAH589821:QAH589835 PQL589821:PQL589835 PGP589821:PGP589835 OWT589821:OWT589835 OMX589821:OMX589835 ODB589821:ODB589835 NTF589821:NTF589835 NJJ589821:NJJ589835 MZN589821:MZN589835 MPR589821:MPR589835 MFV589821:MFV589835 LVZ589821:LVZ589835 LMD589821:LMD589835 LCH589821:LCH589835 KSL589821:KSL589835 KIP589821:KIP589835 JYT589821:JYT589835 JOX589821:JOX589835 JFB589821:JFB589835 IVF589821:IVF589835 ILJ589821:ILJ589835 IBN589821:IBN589835 HRR589821:HRR589835 HHV589821:HHV589835 GXZ589821:GXZ589835 GOD589821:GOD589835 GEH589821:GEH589835 FUL589821:FUL589835 FKP589821:FKP589835 FAT589821:FAT589835 EQX589821:EQX589835 EHB589821:EHB589835 DXF589821:DXF589835 DNJ589821:DNJ589835 DDN589821:DDN589835 CTR589821:CTR589835 CJV589821:CJV589835 BZZ589821:BZZ589835 BQD589821:BQD589835 BGH589821:BGH589835 AWL589821:AWL589835 AMP589821:AMP589835 ACT589821:ACT589835 SX589821:SX589835 JB589821:JB589835 WVN524285:WVN524299 WLR524285:WLR524299 WBV524285:WBV524299 VRZ524285:VRZ524299 VID524285:VID524299 UYH524285:UYH524299 UOL524285:UOL524299 UEP524285:UEP524299 TUT524285:TUT524299 TKX524285:TKX524299 TBB524285:TBB524299 SRF524285:SRF524299 SHJ524285:SHJ524299 RXN524285:RXN524299 RNR524285:RNR524299 RDV524285:RDV524299 QTZ524285:QTZ524299 QKD524285:QKD524299 QAH524285:QAH524299 PQL524285:PQL524299 PGP524285:PGP524299 OWT524285:OWT524299 OMX524285:OMX524299 ODB524285:ODB524299 NTF524285:NTF524299 NJJ524285:NJJ524299 MZN524285:MZN524299 MPR524285:MPR524299 MFV524285:MFV524299 LVZ524285:LVZ524299 LMD524285:LMD524299 LCH524285:LCH524299 KSL524285:KSL524299 KIP524285:KIP524299 JYT524285:JYT524299 JOX524285:JOX524299 JFB524285:JFB524299 IVF524285:IVF524299 ILJ524285:ILJ524299 IBN524285:IBN524299 HRR524285:HRR524299 HHV524285:HHV524299 GXZ524285:GXZ524299 GOD524285:GOD524299 GEH524285:GEH524299 FUL524285:FUL524299 FKP524285:FKP524299 FAT524285:FAT524299 EQX524285:EQX524299 EHB524285:EHB524299 DXF524285:DXF524299 DNJ524285:DNJ524299 DDN524285:DDN524299 CTR524285:CTR524299 CJV524285:CJV524299 BZZ524285:BZZ524299 BQD524285:BQD524299 BGH524285:BGH524299 AWL524285:AWL524299 AMP524285:AMP524299 ACT524285:ACT524299 SX524285:SX524299 JB524285:JB524299 WVN458749:WVN458763 WLR458749:WLR458763 WBV458749:WBV458763 VRZ458749:VRZ458763 VID458749:VID458763 UYH458749:UYH458763 UOL458749:UOL458763 UEP458749:UEP458763 TUT458749:TUT458763 TKX458749:TKX458763 TBB458749:TBB458763 SRF458749:SRF458763 SHJ458749:SHJ458763 RXN458749:RXN458763 RNR458749:RNR458763 RDV458749:RDV458763 QTZ458749:QTZ458763 QKD458749:QKD458763 QAH458749:QAH458763 PQL458749:PQL458763 PGP458749:PGP458763 OWT458749:OWT458763 OMX458749:OMX458763 ODB458749:ODB458763 NTF458749:NTF458763 NJJ458749:NJJ458763 MZN458749:MZN458763 MPR458749:MPR458763 MFV458749:MFV458763 LVZ458749:LVZ458763 LMD458749:LMD458763 LCH458749:LCH458763 KSL458749:KSL458763 KIP458749:KIP458763 JYT458749:JYT458763 JOX458749:JOX458763 JFB458749:JFB458763 IVF458749:IVF458763 ILJ458749:ILJ458763 IBN458749:IBN458763 HRR458749:HRR458763 HHV458749:HHV458763 GXZ458749:GXZ458763 GOD458749:GOD458763 GEH458749:GEH458763 FUL458749:FUL458763 FKP458749:FKP458763 FAT458749:FAT458763 EQX458749:EQX458763 EHB458749:EHB458763 DXF458749:DXF458763 DNJ458749:DNJ458763 DDN458749:DDN458763 CTR458749:CTR458763 CJV458749:CJV458763 BZZ458749:BZZ458763 BQD458749:BQD458763 BGH458749:BGH458763 AWL458749:AWL458763 AMP458749:AMP458763 ACT458749:ACT458763 SX458749:SX458763 JB458749:JB458763 WVN393213:WVN393227 WLR393213:WLR393227 WBV393213:WBV393227 VRZ393213:VRZ393227 VID393213:VID393227 UYH393213:UYH393227 UOL393213:UOL393227 UEP393213:UEP393227 TUT393213:TUT393227 TKX393213:TKX393227 TBB393213:TBB393227 SRF393213:SRF393227 SHJ393213:SHJ393227 RXN393213:RXN393227 RNR393213:RNR393227 RDV393213:RDV393227 QTZ393213:QTZ393227 QKD393213:QKD393227 QAH393213:QAH393227 PQL393213:PQL393227 PGP393213:PGP393227 OWT393213:OWT393227 OMX393213:OMX393227 ODB393213:ODB393227 NTF393213:NTF393227 NJJ393213:NJJ393227 MZN393213:MZN393227 MPR393213:MPR393227 MFV393213:MFV393227 LVZ393213:LVZ393227 LMD393213:LMD393227 LCH393213:LCH393227 KSL393213:KSL393227 KIP393213:KIP393227 JYT393213:JYT393227 JOX393213:JOX393227 JFB393213:JFB393227 IVF393213:IVF393227 ILJ393213:ILJ393227 IBN393213:IBN393227 HRR393213:HRR393227 HHV393213:HHV393227 GXZ393213:GXZ393227 GOD393213:GOD393227 GEH393213:GEH393227 FUL393213:FUL393227 FKP393213:FKP393227 FAT393213:FAT393227 EQX393213:EQX393227 EHB393213:EHB393227 DXF393213:DXF393227 DNJ393213:DNJ393227 DDN393213:DDN393227 CTR393213:CTR393227 CJV393213:CJV393227 BZZ393213:BZZ393227 BQD393213:BQD393227 BGH393213:BGH393227 AWL393213:AWL393227 AMP393213:AMP393227 ACT393213:ACT393227 SX393213:SX393227 JB393213:JB393227 WVN327677:WVN327691 WLR327677:WLR327691 WBV327677:WBV327691 VRZ327677:VRZ327691 VID327677:VID327691 UYH327677:UYH327691 UOL327677:UOL327691 UEP327677:UEP327691 TUT327677:TUT327691 TKX327677:TKX327691 TBB327677:TBB327691 SRF327677:SRF327691 SHJ327677:SHJ327691 RXN327677:RXN327691 RNR327677:RNR327691 RDV327677:RDV327691 QTZ327677:QTZ327691 QKD327677:QKD327691 QAH327677:QAH327691 PQL327677:PQL327691 PGP327677:PGP327691 OWT327677:OWT327691 OMX327677:OMX327691 ODB327677:ODB327691 NTF327677:NTF327691 NJJ327677:NJJ327691 MZN327677:MZN327691 MPR327677:MPR327691 MFV327677:MFV327691 LVZ327677:LVZ327691 LMD327677:LMD327691 LCH327677:LCH327691 KSL327677:KSL327691 KIP327677:KIP327691 JYT327677:JYT327691 JOX327677:JOX327691 JFB327677:JFB327691 IVF327677:IVF327691 ILJ327677:ILJ327691 IBN327677:IBN327691 HRR327677:HRR327691 HHV327677:HHV327691 GXZ327677:GXZ327691 GOD327677:GOD327691 GEH327677:GEH327691 FUL327677:FUL327691 FKP327677:FKP327691 FAT327677:FAT327691 EQX327677:EQX327691 EHB327677:EHB327691 DXF327677:DXF327691 DNJ327677:DNJ327691 DDN327677:DDN327691 CTR327677:CTR327691 CJV327677:CJV327691 BZZ327677:BZZ327691 BQD327677:BQD327691 BGH327677:BGH327691 AWL327677:AWL327691 AMP327677:AMP327691 ACT327677:ACT327691 SX327677:SX327691 JB327677:JB327691 WVN262141:WVN262155 WLR262141:WLR262155 WBV262141:WBV262155 VRZ262141:VRZ262155 VID262141:VID262155 UYH262141:UYH262155 UOL262141:UOL262155 UEP262141:UEP262155 TUT262141:TUT262155 TKX262141:TKX262155 TBB262141:TBB262155 SRF262141:SRF262155 SHJ262141:SHJ262155 RXN262141:RXN262155 RNR262141:RNR262155 RDV262141:RDV262155 QTZ262141:QTZ262155 QKD262141:QKD262155 QAH262141:QAH262155 PQL262141:PQL262155 PGP262141:PGP262155 OWT262141:OWT262155 OMX262141:OMX262155 ODB262141:ODB262155 NTF262141:NTF262155 NJJ262141:NJJ262155 MZN262141:MZN262155 MPR262141:MPR262155 MFV262141:MFV262155 LVZ262141:LVZ262155 LMD262141:LMD262155 LCH262141:LCH262155 KSL262141:KSL262155 KIP262141:KIP262155 JYT262141:JYT262155 JOX262141:JOX262155 JFB262141:JFB262155 IVF262141:IVF262155 ILJ262141:ILJ262155 IBN262141:IBN262155 HRR262141:HRR262155 HHV262141:HHV262155 GXZ262141:GXZ262155 GOD262141:GOD262155 GEH262141:GEH262155 FUL262141:FUL262155 FKP262141:FKP262155 FAT262141:FAT262155 EQX262141:EQX262155 EHB262141:EHB262155 DXF262141:DXF262155 DNJ262141:DNJ262155 DDN262141:DDN262155 CTR262141:CTR262155 CJV262141:CJV262155 BZZ262141:BZZ262155 BQD262141:BQD262155 BGH262141:BGH262155 AWL262141:AWL262155 AMP262141:AMP262155 ACT262141:ACT262155 SX262141:SX262155 JB262141:JB262155 WVN196605:WVN196619 WLR196605:WLR196619 WBV196605:WBV196619 VRZ196605:VRZ196619 VID196605:VID196619 UYH196605:UYH196619 UOL196605:UOL196619 UEP196605:UEP196619 TUT196605:TUT196619 TKX196605:TKX196619 TBB196605:TBB196619 SRF196605:SRF196619 SHJ196605:SHJ196619 RXN196605:RXN196619 RNR196605:RNR196619 RDV196605:RDV196619 QTZ196605:QTZ196619 QKD196605:QKD196619 QAH196605:QAH196619 PQL196605:PQL196619 PGP196605:PGP196619 OWT196605:OWT196619 OMX196605:OMX196619 ODB196605:ODB196619 NTF196605:NTF196619 NJJ196605:NJJ196619 MZN196605:MZN196619 MPR196605:MPR196619 MFV196605:MFV196619 LVZ196605:LVZ196619 LMD196605:LMD196619 LCH196605:LCH196619 KSL196605:KSL196619 KIP196605:KIP196619 JYT196605:JYT196619 JOX196605:JOX196619 JFB196605:JFB196619 IVF196605:IVF196619 ILJ196605:ILJ196619 IBN196605:IBN196619 HRR196605:HRR196619 HHV196605:HHV196619 GXZ196605:GXZ196619 GOD196605:GOD196619 GEH196605:GEH196619 FUL196605:FUL196619 FKP196605:FKP196619 FAT196605:FAT196619 EQX196605:EQX196619 EHB196605:EHB196619 DXF196605:DXF196619 DNJ196605:DNJ196619 DDN196605:DDN196619 CTR196605:CTR196619 CJV196605:CJV196619 BZZ196605:BZZ196619 BQD196605:BQD196619 BGH196605:BGH196619 AWL196605:AWL196619 AMP196605:AMP196619 ACT196605:ACT196619 SX196605:SX196619 JB196605:JB196619 WVN131069:WVN131083 WLR131069:WLR131083 WBV131069:WBV131083 VRZ131069:VRZ131083 VID131069:VID131083 UYH131069:UYH131083 UOL131069:UOL131083 UEP131069:UEP131083 TUT131069:TUT131083 TKX131069:TKX131083 TBB131069:TBB131083 SRF131069:SRF131083 SHJ131069:SHJ131083 RXN131069:RXN131083 RNR131069:RNR131083 RDV131069:RDV131083 QTZ131069:QTZ131083 QKD131069:QKD131083 QAH131069:QAH131083 PQL131069:PQL131083 PGP131069:PGP131083 OWT131069:OWT131083 OMX131069:OMX131083 ODB131069:ODB131083 NTF131069:NTF131083 NJJ131069:NJJ131083 MZN131069:MZN131083 MPR131069:MPR131083 MFV131069:MFV131083 LVZ131069:LVZ131083 LMD131069:LMD131083 LCH131069:LCH131083 KSL131069:KSL131083 KIP131069:KIP131083 JYT131069:JYT131083 JOX131069:JOX131083 JFB131069:JFB131083 IVF131069:IVF131083 ILJ131069:ILJ131083 IBN131069:IBN131083 HRR131069:HRR131083 HHV131069:HHV131083 GXZ131069:GXZ131083 GOD131069:GOD131083 GEH131069:GEH131083 FUL131069:FUL131083 FKP131069:FKP131083 FAT131069:FAT131083 EQX131069:EQX131083 EHB131069:EHB131083 DXF131069:DXF131083 DNJ131069:DNJ131083 DDN131069:DDN131083 CTR131069:CTR131083 CJV131069:CJV131083 BZZ131069:BZZ131083 BQD131069:BQD131083 BGH131069:BGH131083 AWL131069:AWL131083 AMP131069:AMP131083 ACT131069:ACT131083 SX131069:SX131083 JB131069:JB131083 WVN65533:WVN65547 WLR65533:WLR65547 WBV65533:WBV65547 VRZ65533:VRZ65547 VID65533:VID65547 UYH65533:UYH65547 UOL65533:UOL65547 UEP65533:UEP65547 TUT65533:TUT65547 TKX65533:TKX65547 TBB65533:TBB65547 SRF65533:SRF65547 SHJ65533:SHJ65547 RXN65533:RXN65547 RNR65533:RNR65547 RDV65533:RDV65547 QTZ65533:QTZ65547 QKD65533:QKD65547 QAH65533:QAH65547 PQL65533:PQL65547 PGP65533:PGP65547 OWT65533:OWT65547 OMX65533:OMX65547 ODB65533:ODB65547 NTF65533:NTF65547 NJJ65533:NJJ65547 MZN65533:MZN65547 MPR65533:MPR65547 MFV65533:MFV65547 LVZ65533:LVZ65547 LMD65533:LMD65547 LCH65533:LCH65547 KSL65533:KSL65547 KIP65533:KIP65547 JYT65533:JYT65547 JOX65533:JOX65547 JFB65533:JFB65547 IVF65533:IVF65547 ILJ65533:ILJ65547 IBN65533:IBN65547 HRR65533:HRR65547 HHV65533:HHV65547 GXZ65533:GXZ65547 GOD65533:GOD65547 GEH65533:GEH65547 FUL65533:FUL65547 FKP65533:FKP65547 FAT65533:FAT65547 EQX65533:EQX65547 EHB65533:EHB65547 DXF65533:DXF65547 DNJ65533:DNJ65547 DDN65533:DDN65547 CTR65533:CTR65547 CJV65533:CJV65547 BZZ65533:BZZ65547 BQD65533:BQD65547 BGH65533:BGH65547 AWL65533:AWL65547 AMP65533:AMP65547 ACT65533:ACT65547 SX65533:SX65547 JB65533:JB65547 WVN983083:WVN983089 WVN4:WVN21 WLR4:WLR21 WBV4:WBV21 VRZ4:VRZ21 VID4:VID21 UYH4:UYH21 UOL4:UOL21 UEP4:UEP21 TUT4:TUT21 TKX4:TKX21 TBB4:TBB21 SRF4:SRF21 SHJ4:SHJ21 RXN4:RXN21 RNR4:RNR21 RDV4:RDV21 QTZ4:QTZ21 QKD4:QKD21 QAH4:QAH21 PQL4:PQL21 PGP4:PGP21 OWT4:OWT21 OMX4:OMX21 ODB4:ODB21 NTF4:NTF21 NJJ4:NJJ21 MZN4:MZN21 MPR4:MPR21 MFV4:MFV21 LVZ4:LVZ21 LMD4:LMD21 LCH4:LCH21 KSL4:KSL21 KIP4:KIP21 JYT4:JYT21 JOX4:JOX21 JFB4:JFB21 IVF4:IVF21 ILJ4:ILJ21 IBN4:IBN21 HRR4:HRR21 HHV4:HHV21 GXZ4:GXZ21 GOD4:GOD21 GEH4:GEH21 FUL4:FUL21 FKP4:FKP21 FAT4:FAT21 EQX4:EQX21 EHB4:EHB21 DXF4:DXF21 DNJ4:DNJ21 DDN4:DDN21 CTR4:CTR21 CJV4:CJV21 BZZ4:BZZ21 BQD4:BQD21 BGH4:BGH21 AWL4:AWL21 AMP4:AMP21 ACT4:ACT21 SX4:SX21 JB4:JB21">
      <formula1>"日極,期間極,月極,販売,　"</formula1>
    </dataValidation>
    <dataValidation type="list" allowBlank="1" showDropDown="0" showInputMessage="1" showErrorMessage="0" promptTitle="リストより選択" sqref="F21">
      <formula1>$T$6:$T$37</formula1>
    </dataValidation>
  </dataValidations>
  <pageMargins left="0.70866141732283472" right="0.70866141732283472" top="0.74803149606299213" bottom="0.74803149606299213" header="0.31496062992125984" footer="0.31496062992125984"/>
  <pageSetup paperSize="9" scale="8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T51"/>
  <sheetViews>
    <sheetView workbookViewId="0">
      <selection activeCell="B17" sqref="B17:C17"/>
    </sheetView>
  </sheetViews>
  <sheetFormatPr defaultRowHeight="13.5"/>
  <cols>
    <col min="1" max="1" width="4.36328125" customWidth="1"/>
    <col min="2" max="2" width="10.6328125" customWidth="1"/>
    <col min="3" max="3" width="16.6328125" customWidth="1"/>
    <col min="4" max="4" width="21.08984375" customWidth="1"/>
    <col min="5" max="5" width="8.6328125" customWidth="1"/>
    <col min="6" max="6" width="4.90625" customWidth="1"/>
    <col min="7" max="7" width="10.08984375" customWidth="1"/>
    <col min="8" max="10" width="6.08984375" customWidth="1"/>
    <col min="20" max="20" width="9" hidden="1" customWidth="1"/>
    <col min="256" max="256" width="4.36328125" customWidth="1"/>
    <col min="257" max="257" width="10.6328125" customWidth="1"/>
    <col min="258" max="258" width="16.6328125" customWidth="1"/>
    <col min="259" max="259" width="19.453125" customWidth="1"/>
    <col min="260" max="260" width="8.6328125" customWidth="1"/>
    <col min="261" max="261" width="4.90625" customWidth="1"/>
    <col min="262" max="262" width="6.6328125" customWidth="1"/>
    <col min="263" max="263" width="10.08984375" customWidth="1"/>
    <col min="264" max="266" width="6.08984375" customWidth="1"/>
    <col min="276" max="276" width="9" hidden="1" customWidth="1"/>
    <col min="512" max="512" width="4.36328125" customWidth="1"/>
    <col min="513" max="513" width="10.6328125" customWidth="1"/>
    <col min="514" max="514" width="16.6328125" customWidth="1"/>
    <col min="515" max="515" width="19.453125" customWidth="1"/>
    <col min="516" max="516" width="8.6328125" customWidth="1"/>
    <col min="517" max="517" width="4.90625" customWidth="1"/>
    <col min="518" max="518" width="6.6328125" customWidth="1"/>
    <col min="519" max="519" width="10.08984375" customWidth="1"/>
    <col min="520" max="522" width="6.08984375" customWidth="1"/>
    <col min="532" max="532" width="9" hidden="1" customWidth="1"/>
    <col min="768" max="768" width="4.36328125" customWidth="1"/>
    <col min="769" max="769" width="10.6328125" customWidth="1"/>
    <col min="770" max="770" width="16.6328125" customWidth="1"/>
    <col min="771" max="771" width="19.453125" customWidth="1"/>
    <col min="772" max="772" width="8.6328125" customWidth="1"/>
    <col min="773" max="773" width="4.90625" customWidth="1"/>
    <col min="774" max="774" width="6.6328125" customWidth="1"/>
    <col min="775" max="775" width="10.08984375" customWidth="1"/>
    <col min="776" max="778" width="6.08984375" customWidth="1"/>
    <col min="788" max="788" width="9" hidden="1" customWidth="1"/>
    <col min="1024" max="1024" width="4.36328125" customWidth="1"/>
    <col min="1025" max="1025" width="10.6328125" customWidth="1"/>
    <col min="1026" max="1026" width="16.6328125" customWidth="1"/>
    <col min="1027" max="1027" width="19.453125" customWidth="1"/>
    <col min="1028" max="1028" width="8.6328125" customWidth="1"/>
    <col min="1029" max="1029" width="4.90625" customWidth="1"/>
    <col min="1030" max="1030" width="6.6328125" customWidth="1"/>
    <col min="1031" max="1031" width="10.08984375" customWidth="1"/>
    <col min="1032" max="1034" width="6.08984375" customWidth="1"/>
    <col min="1044" max="1044" width="9" hidden="1" customWidth="1"/>
    <col min="1280" max="1280" width="4.36328125" customWidth="1"/>
    <col min="1281" max="1281" width="10.6328125" customWidth="1"/>
    <col min="1282" max="1282" width="16.6328125" customWidth="1"/>
    <col min="1283" max="1283" width="19.453125" customWidth="1"/>
    <col min="1284" max="1284" width="8.6328125" customWidth="1"/>
    <col min="1285" max="1285" width="4.90625" customWidth="1"/>
    <col min="1286" max="1286" width="6.6328125" customWidth="1"/>
    <col min="1287" max="1287" width="10.08984375" customWidth="1"/>
    <col min="1288" max="1290" width="6.08984375" customWidth="1"/>
    <col min="1300" max="1300" width="9" hidden="1" customWidth="1"/>
    <col min="1536" max="1536" width="4.36328125" customWidth="1"/>
    <col min="1537" max="1537" width="10.6328125" customWidth="1"/>
    <col min="1538" max="1538" width="16.6328125" customWidth="1"/>
    <col min="1539" max="1539" width="19.453125" customWidth="1"/>
    <col min="1540" max="1540" width="8.6328125" customWidth="1"/>
    <col min="1541" max="1541" width="4.90625" customWidth="1"/>
    <col min="1542" max="1542" width="6.6328125" customWidth="1"/>
    <col min="1543" max="1543" width="10.08984375" customWidth="1"/>
    <col min="1544" max="1546" width="6.08984375" customWidth="1"/>
    <col min="1556" max="1556" width="9" hidden="1" customWidth="1"/>
    <col min="1792" max="1792" width="4.36328125" customWidth="1"/>
    <col min="1793" max="1793" width="10.6328125" customWidth="1"/>
    <col min="1794" max="1794" width="16.6328125" customWidth="1"/>
    <col min="1795" max="1795" width="19.453125" customWidth="1"/>
    <col min="1796" max="1796" width="8.6328125" customWidth="1"/>
    <col min="1797" max="1797" width="4.90625" customWidth="1"/>
    <col min="1798" max="1798" width="6.6328125" customWidth="1"/>
    <col min="1799" max="1799" width="10.08984375" customWidth="1"/>
    <col min="1800" max="1802" width="6.08984375" customWidth="1"/>
    <col min="1812" max="1812" width="9" hidden="1" customWidth="1"/>
    <col min="2048" max="2048" width="4.36328125" customWidth="1"/>
    <col min="2049" max="2049" width="10.6328125" customWidth="1"/>
    <col min="2050" max="2050" width="16.6328125" customWidth="1"/>
    <col min="2051" max="2051" width="19.453125" customWidth="1"/>
    <col min="2052" max="2052" width="8.6328125" customWidth="1"/>
    <col min="2053" max="2053" width="4.90625" customWidth="1"/>
    <col min="2054" max="2054" width="6.6328125" customWidth="1"/>
    <col min="2055" max="2055" width="10.08984375" customWidth="1"/>
    <col min="2056" max="2058" width="6.08984375" customWidth="1"/>
    <col min="2068" max="2068" width="9" hidden="1" customWidth="1"/>
    <col min="2304" max="2304" width="4.36328125" customWidth="1"/>
    <col min="2305" max="2305" width="10.6328125" customWidth="1"/>
    <col min="2306" max="2306" width="16.6328125" customWidth="1"/>
    <col min="2307" max="2307" width="19.453125" customWidth="1"/>
    <col min="2308" max="2308" width="8.6328125" customWidth="1"/>
    <col min="2309" max="2309" width="4.90625" customWidth="1"/>
    <col min="2310" max="2310" width="6.6328125" customWidth="1"/>
    <col min="2311" max="2311" width="10.08984375" customWidth="1"/>
    <col min="2312" max="2314" width="6.08984375" customWidth="1"/>
    <col min="2324" max="2324" width="9" hidden="1" customWidth="1"/>
    <col min="2560" max="2560" width="4.36328125" customWidth="1"/>
    <col min="2561" max="2561" width="10.6328125" customWidth="1"/>
    <col min="2562" max="2562" width="16.6328125" customWidth="1"/>
    <col min="2563" max="2563" width="19.453125" customWidth="1"/>
    <col min="2564" max="2564" width="8.6328125" customWidth="1"/>
    <col min="2565" max="2565" width="4.90625" customWidth="1"/>
    <col min="2566" max="2566" width="6.6328125" customWidth="1"/>
    <col min="2567" max="2567" width="10.08984375" customWidth="1"/>
    <col min="2568" max="2570" width="6.08984375" customWidth="1"/>
    <col min="2580" max="2580" width="9" hidden="1" customWidth="1"/>
    <col min="2816" max="2816" width="4.36328125" customWidth="1"/>
    <col min="2817" max="2817" width="10.6328125" customWidth="1"/>
    <col min="2818" max="2818" width="16.6328125" customWidth="1"/>
    <col min="2819" max="2819" width="19.453125" customWidth="1"/>
    <col min="2820" max="2820" width="8.6328125" customWidth="1"/>
    <col min="2821" max="2821" width="4.90625" customWidth="1"/>
    <col min="2822" max="2822" width="6.6328125" customWidth="1"/>
    <col min="2823" max="2823" width="10.08984375" customWidth="1"/>
    <col min="2824" max="2826" width="6.08984375" customWidth="1"/>
    <col min="2836" max="2836" width="9" hidden="1" customWidth="1"/>
    <col min="3072" max="3072" width="4.36328125" customWidth="1"/>
    <col min="3073" max="3073" width="10.6328125" customWidth="1"/>
    <col min="3074" max="3074" width="16.6328125" customWidth="1"/>
    <col min="3075" max="3075" width="19.453125" customWidth="1"/>
    <col min="3076" max="3076" width="8.6328125" customWidth="1"/>
    <col min="3077" max="3077" width="4.90625" customWidth="1"/>
    <col min="3078" max="3078" width="6.6328125" customWidth="1"/>
    <col min="3079" max="3079" width="10.08984375" customWidth="1"/>
    <col min="3080" max="3082" width="6.08984375" customWidth="1"/>
    <col min="3092" max="3092" width="9" hidden="1" customWidth="1"/>
    <col min="3328" max="3328" width="4.36328125" customWidth="1"/>
    <col min="3329" max="3329" width="10.6328125" customWidth="1"/>
    <col min="3330" max="3330" width="16.6328125" customWidth="1"/>
    <col min="3331" max="3331" width="19.453125" customWidth="1"/>
    <col min="3332" max="3332" width="8.6328125" customWidth="1"/>
    <col min="3333" max="3333" width="4.90625" customWidth="1"/>
    <col min="3334" max="3334" width="6.6328125" customWidth="1"/>
    <col min="3335" max="3335" width="10.08984375" customWidth="1"/>
    <col min="3336" max="3338" width="6.08984375" customWidth="1"/>
    <col min="3348" max="3348" width="9" hidden="1" customWidth="1"/>
    <col min="3584" max="3584" width="4.36328125" customWidth="1"/>
    <col min="3585" max="3585" width="10.6328125" customWidth="1"/>
    <col min="3586" max="3586" width="16.6328125" customWidth="1"/>
    <col min="3587" max="3587" width="19.453125" customWidth="1"/>
    <col min="3588" max="3588" width="8.6328125" customWidth="1"/>
    <col min="3589" max="3589" width="4.90625" customWidth="1"/>
    <col min="3590" max="3590" width="6.6328125" customWidth="1"/>
    <col min="3591" max="3591" width="10.08984375" customWidth="1"/>
    <col min="3592" max="3594" width="6.08984375" customWidth="1"/>
    <col min="3604" max="3604" width="9" hidden="1" customWidth="1"/>
    <col min="3840" max="3840" width="4.36328125" customWidth="1"/>
    <col min="3841" max="3841" width="10.6328125" customWidth="1"/>
    <col min="3842" max="3842" width="16.6328125" customWidth="1"/>
    <col min="3843" max="3843" width="19.453125" customWidth="1"/>
    <col min="3844" max="3844" width="8.6328125" customWidth="1"/>
    <col min="3845" max="3845" width="4.90625" customWidth="1"/>
    <col min="3846" max="3846" width="6.6328125" customWidth="1"/>
    <col min="3847" max="3847" width="10.08984375" customWidth="1"/>
    <col min="3848" max="3850" width="6.08984375" customWidth="1"/>
    <col min="3860" max="3860" width="9" hidden="1" customWidth="1"/>
    <col min="4096" max="4096" width="4.36328125" customWidth="1"/>
    <col min="4097" max="4097" width="10.6328125" customWidth="1"/>
    <col min="4098" max="4098" width="16.6328125" customWidth="1"/>
    <col min="4099" max="4099" width="19.453125" customWidth="1"/>
    <col min="4100" max="4100" width="8.6328125" customWidth="1"/>
    <col min="4101" max="4101" width="4.90625" customWidth="1"/>
    <col min="4102" max="4102" width="6.6328125" customWidth="1"/>
    <col min="4103" max="4103" width="10.08984375" customWidth="1"/>
    <col min="4104" max="4106" width="6.08984375" customWidth="1"/>
    <col min="4116" max="4116" width="9" hidden="1" customWidth="1"/>
    <col min="4352" max="4352" width="4.36328125" customWidth="1"/>
    <col min="4353" max="4353" width="10.6328125" customWidth="1"/>
    <col min="4354" max="4354" width="16.6328125" customWidth="1"/>
    <col min="4355" max="4355" width="19.453125" customWidth="1"/>
    <col min="4356" max="4356" width="8.6328125" customWidth="1"/>
    <col min="4357" max="4357" width="4.90625" customWidth="1"/>
    <col min="4358" max="4358" width="6.6328125" customWidth="1"/>
    <col min="4359" max="4359" width="10.08984375" customWidth="1"/>
    <col min="4360" max="4362" width="6.08984375" customWidth="1"/>
    <col min="4372" max="4372" width="9" hidden="1" customWidth="1"/>
    <col min="4608" max="4608" width="4.36328125" customWidth="1"/>
    <col min="4609" max="4609" width="10.6328125" customWidth="1"/>
    <col min="4610" max="4610" width="16.6328125" customWidth="1"/>
    <col min="4611" max="4611" width="19.453125" customWidth="1"/>
    <col min="4612" max="4612" width="8.6328125" customWidth="1"/>
    <col min="4613" max="4613" width="4.90625" customWidth="1"/>
    <col min="4614" max="4614" width="6.6328125" customWidth="1"/>
    <col min="4615" max="4615" width="10.08984375" customWidth="1"/>
    <col min="4616" max="4618" width="6.08984375" customWidth="1"/>
    <col min="4628" max="4628" width="9" hidden="1" customWidth="1"/>
    <col min="4864" max="4864" width="4.36328125" customWidth="1"/>
    <col min="4865" max="4865" width="10.6328125" customWidth="1"/>
    <col min="4866" max="4866" width="16.6328125" customWidth="1"/>
    <col min="4867" max="4867" width="19.453125" customWidth="1"/>
    <col min="4868" max="4868" width="8.6328125" customWidth="1"/>
    <col min="4869" max="4869" width="4.90625" customWidth="1"/>
    <col min="4870" max="4870" width="6.6328125" customWidth="1"/>
    <col min="4871" max="4871" width="10.08984375" customWidth="1"/>
    <col min="4872" max="4874" width="6.08984375" customWidth="1"/>
    <col min="4884" max="4884" width="9" hidden="1" customWidth="1"/>
    <col min="5120" max="5120" width="4.36328125" customWidth="1"/>
    <col min="5121" max="5121" width="10.6328125" customWidth="1"/>
    <col min="5122" max="5122" width="16.6328125" customWidth="1"/>
    <col min="5123" max="5123" width="19.453125" customWidth="1"/>
    <col min="5124" max="5124" width="8.6328125" customWidth="1"/>
    <col min="5125" max="5125" width="4.90625" customWidth="1"/>
    <col min="5126" max="5126" width="6.6328125" customWidth="1"/>
    <col min="5127" max="5127" width="10.08984375" customWidth="1"/>
    <col min="5128" max="5130" width="6.08984375" customWidth="1"/>
    <col min="5140" max="5140" width="9" hidden="1" customWidth="1"/>
    <col min="5376" max="5376" width="4.36328125" customWidth="1"/>
    <col min="5377" max="5377" width="10.6328125" customWidth="1"/>
    <col min="5378" max="5378" width="16.6328125" customWidth="1"/>
    <col min="5379" max="5379" width="19.453125" customWidth="1"/>
    <col min="5380" max="5380" width="8.6328125" customWidth="1"/>
    <col min="5381" max="5381" width="4.90625" customWidth="1"/>
    <col min="5382" max="5382" width="6.6328125" customWidth="1"/>
    <col min="5383" max="5383" width="10.08984375" customWidth="1"/>
    <col min="5384" max="5386" width="6.08984375" customWidth="1"/>
    <col min="5396" max="5396" width="9" hidden="1" customWidth="1"/>
    <col min="5632" max="5632" width="4.36328125" customWidth="1"/>
    <col min="5633" max="5633" width="10.6328125" customWidth="1"/>
    <col min="5634" max="5634" width="16.6328125" customWidth="1"/>
    <col min="5635" max="5635" width="19.453125" customWidth="1"/>
    <col min="5636" max="5636" width="8.6328125" customWidth="1"/>
    <col min="5637" max="5637" width="4.90625" customWidth="1"/>
    <col min="5638" max="5638" width="6.6328125" customWidth="1"/>
    <col min="5639" max="5639" width="10.08984375" customWidth="1"/>
    <col min="5640" max="5642" width="6.08984375" customWidth="1"/>
    <col min="5652" max="5652" width="9" hidden="1" customWidth="1"/>
    <col min="5888" max="5888" width="4.36328125" customWidth="1"/>
    <col min="5889" max="5889" width="10.6328125" customWidth="1"/>
    <col min="5890" max="5890" width="16.6328125" customWidth="1"/>
    <col min="5891" max="5891" width="19.453125" customWidth="1"/>
    <col min="5892" max="5892" width="8.6328125" customWidth="1"/>
    <col min="5893" max="5893" width="4.90625" customWidth="1"/>
    <col min="5894" max="5894" width="6.6328125" customWidth="1"/>
    <col min="5895" max="5895" width="10.08984375" customWidth="1"/>
    <col min="5896" max="5898" width="6.08984375" customWidth="1"/>
    <col min="5908" max="5908" width="9" hidden="1" customWidth="1"/>
    <col min="6144" max="6144" width="4.36328125" customWidth="1"/>
    <col min="6145" max="6145" width="10.6328125" customWidth="1"/>
    <col min="6146" max="6146" width="16.6328125" customWidth="1"/>
    <col min="6147" max="6147" width="19.453125" customWidth="1"/>
    <col min="6148" max="6148" width="8.6328125" customWidth="1"/>
    <col min="6149" max="6149" width="4.90625" customWidth="1"/>
    <col min="6150" max="6150" width="6.6328125" customWidth="1"/>
    <col min="6151" max="6151" width="10.08984375" customWidth="1"/>
    <col min="6152" max="6154" width="6.08984375" customWidth="1"/>
    <col min="6164" max="6164" width="9" hidden="1" customWidth="1"/>
    <col min="6400" max="6400" width="4.36328125" customWidth="1"/>
    <col min="6401" max="6401" width="10.6328125" customWidth="1"/>
    <col min="6402" max="6402" width="16.6328125" customWidth="1"/>
    <col min="6403" max="6403" width="19.453125" customWidth="1"/>
    <col min="6404" max="6404" width="8.6328125" customWidth="1"/>
    <col min="6405" max="6405" width="4.90625" customWidth="1"/>
    <col min="6406" max="6406" width="6.6328125" customWidth="1"/>
    <col min="6407" max="6407" width="10.08984375" customWidth="1"/>
    <col min="6408" max="6410" width="6.08984375" customWidth="1"/>
    <col min="6420" max="6420" width="9" hidden="1" customWidth="1"/>
    <col min="6656" max="6656" width="4.36328125" customWidth="1"/>
    <col min="6657" max="6657" width="10.6328125" customWidth="1"/>
    <col min="6658" max="6658" width="16.6328125" customWidth="1"/>
    <col min="6659" max="6659" width="19.453125" customWidth="1"/>
    <col min="6660" max="6660" width="8.6328125" customWidth="1"/>
    <col min="6661" max="6661" width="4.90625" customWidth="1"/>
    <col min="6662" max="6662" width="6.6328125" customWidth="1"/>
    <col min="6663" max="6663" width="10.08984375" customWidth="1"/>
    <col min="6664" max="6666" width="6.08984375" customWidth="1"/>
    <col min="6676" max="6676" width="9" hidden="1" customWidth="1"/>
    <col min="6912" max="6912" width="4.36328125" customWidth="1"/>
    <col min="6913" max="6913" width="10.6328125" customWidth="1"/>
    <col min="6914" max="6914" width="16.6328125" customWidth="1"/>
    <col min="6915" max="6915" width="19.453125" customWidth="1"/>
    <col min="6916" max="6916" width="8.6328125" customWidth="1"/>
    <col min="6917" max="6917" width="4.90625" customWidth="1"/>
    <col min="6918" max="6918" width="6.6328125" customWidth="1"/>
    <col min="6919" max="6919" width="10.08984375" customWidth="1"/>
    <col min="6920" max="6922" width="6.08984375" customWidth="1"/>
    <col min="6932" max="6932" width="9" hidden="1" customWidth="1"/>
    <col min="7168" max="7168" width="4.36328125" customWidth="1"/>
    <col min="7169" max="7169" width="10.6328125" customWidth="1"/>
    <col min="7170" max="7170" width="16.6328125" customWidth="1"/>
    <col min="7171" max="7171" width="19.453125" customWidth="1"/>
    <col min="7172" max="7172" width="8.6328125" customWidth="1"/>
    <col min="7173" max="7173" width="4.90625" customWidth="1"/>
    <col min="7174" max="7174" width="6.6328125" customWidth="1"/>
    <col min="7175" max="7175" width="10.08984375" customWidth="1"/>
    <col min="7176" max="7178" width="6.08984375" customWidth="1"/>
    <col min="7188" max="7188" width="9" hidden="1" customWidth="1"/>
    <col min="7424" max="7424" width="4.36328125" customWidth="1"/>
    <col min="7425" max="7425" width="10.6328125" customWidth="1"/>
    <col min="7426" max="7426" width="16.6328125" customWidth="1"/>
    <col min="7427" max="7427" width="19.453125" customWidth="1"/>
    <col min="7428" max="7428" width="8.6328125" customWidth="1"/>
    <col min="7429" max="7429" width="4.90625" customWidth="1"/>
    <col min="7430" max="7430" width="6.6328125" customWidth="1"/>
    <col min="7431" max="7431" width="10.08984375" customWidth="1"/>
    <col min="7432" max="7434" width="6.08984375" customWidth="1"/>
    <col min="7444" max="7444" width="9" hidden="1" customWidth="1"/>
    <col min="7680" max="7680" width="4.36328125" customWidth="1"/>
    <col min="7681" max="7681" width="10.6328125" customWidth="1"/>
    <col min="7682" max="7682" width="16.6328125" customWidth="1"/>
    <col min="7683" max="7683" width="19.453125" customWidth="1"/>
    <col min="7684" max="7684" width="8.6328125" customWidth="1"/>
    <col min="7685" max="7685" width="4.90625" customWidth="1"/>
    <col min="7686" max="7686" width="6.6328125" customWidth="1"/>
    <col min="7687" max="7687" width="10.08984375" customWidth="1"/>
    <col min="7688" max="7690" width="6.08984375" customWidth="1"/>
    <col min="7700" max="7700" width="9" hidden="1" customWidth="1"/>
    <col min="7936" max="7936" width="4.36328125" customWidth="1"/>
    <col min="7937" max="7937" width="10.6328125" customWidth="1"/>
    <col min="7938" max="7938" width="16.6328125" customWidth="1"/>
    <col min="7939" max="7939" width="19.453125" customWidth="1"/>
    <col min="7940" max="7940" width="8.6328125" customWidth="1"/>
    <col min="7941" max="7941" width="4.90625" customWidth="1"/>
    <col min="7942" max="7942" width="6.6328125" customWidth="1"/>
    <col min="7943" max="7943" width="10.08984375" customWidth="1"/>
    <col min="7944" max="7946" width="6.08984375" customWidth="1"/>
    <col min="7956" max="7956" width="9" hidden="1" customWidth="1"/>
    <col min="8192" max="8192" width="4.36328125" customWidth="1"/>
    <col min="8193" max="8193" width="10.6328125" customWidth="1"/>
    <col min="8194" max="8194" width="16.6328125" customWidth="1"/>
    <col min="8195" max="8195" width="19.453125" customWidth="1"/>
    <col min="8196" max="8196" width="8.6328125" customWidth="1"/>
    <col min="8197" max="8197" width="4.90625" customWidth="1"/>
    <col min="8198" max="8198" width="6.6328125" customWidth="1"/>
    <col min="8199" max="8199" width="10.08984375" customWidth="1"/>
    <col min="8200" max="8202" width="6.08984375" customWidth="1"/>
    <col min="8212" max="8212" width="9" hidden="1" customWidth="1"/>
    <col min="8448" max="8448" width="4.36328125" customWidth="1"/>
    <col min="8449" max="8449" width="10.6328125" customWidth="1"/>
    <col min="8450" max="8450" width="16.6328125" customWidth="1"/>
    <col min="8451" max="8451" width="19.453125" customWidth="1"/>
    <col min="8452" max="8452" width="8.6328125" customWidth="1"/>
    <col min="8453" max="8453" width="4.90625" customWidth="1"/>
    <col min="8454" max="8454" width="6.6328125" customWidth="1"/>
    <col min="8455" max="8455" width="10.08984375" customWidth="1"/>
    <col min="8456" max="8458" width="6.08984375" customWidth="1"/>
    <col min="8468" max="8468" width="9" hidden="1" customWidth="1"/>
    <col min="8704" max="8704" width="4.36328125" customWidth="1"/>
    <col min="8705" max="8705" width="10.6328125" customWidth="1"/>
    <col min="8706" max="8706" width="16.6328125" customWidth="1"/>
    <col min="8707" max="8707" width="19.453125" customWidth="1"/>
    <col min="8708" max="8708" width="8.6328125" customWidth="1"/>
    <col min="8709" max="8709" width="4.90625" customWidth="1"/>
    <col min="8710" max="8710" width="6.6328125" customWidth="1"/>
    <col min="8711" max="8711" width="10.08984375" customWidth="1"/>
    <col min="8712" max="8714" width="6.08984375" customWidth="1"/>
    <col min="8724" max="8724" width="9" hidden="1" customWidth="1"/>
    <col min="8960" max="8960" width="4.36328125" customWidth="1"/>
    <col min="8961" max="8961" width="10.6328125" customWidth="1"/>
    <col min="8962" max="8962" width="16.6328125" customWidth="1"/>
    <col min="8963" max="8963" width="19.453125" customWidth="1"/>
    <col min="8964" max="8964" width="8.6328125" customWidth="1"/>
    <col min="8965" max="8965" width="4.90625" customWidth="1"/>
    <col min="8966" max="8966" width="6.6328125" customWidth="1"/>
    <col min="8967" max="8967" width="10.08984375" customWidth="1"/>
    <col min="8968" max="8970" width="6.08984375" customWidth="1"/>
    <col min="8980" max="8980" width="9" hidden="1" customWidth="1"/>
    <col min="9216" max="9216" width="4.36328125" customWidth="1"/>
    <col min="9217" max="9217" width="10.6328125" customWidth="1"/>
    <col min="9218" max="9218" width="16.6328125" customWidth="1"/>
    <col min="9219" max="9219" width="19.453125" customWidth="1"/>
    <col min="9220" max="9220" width="8.6328125" customWidth="1"/>
    <col min="9221" max="9221" width="4.90625" customWidth="1"/>
    <col min="9222" max="9222" width="6.6328125" customWidth="1"/>
    <col min="9223" max="9223" width="10.08984375" customWidth="1"/>
    <col min="9224" max="9226" width="6.08984375" customWidth="1"/>
    <col min="9236" max="9236" width="9" hidden="1" customWidth="1"/>
    <col min="9472" max="9472" width="4.36328125" customWidth="1"/>
    <col min="9473" max="9473" width="10.6328125" customWidth="1"/>
    <col min="9474" max="9474" width="16.6328125" customWidth="1"/>
    <col min="9475" max="9475" width="19.453125" customWidth="1"/>
    <col min="9476" max="9476" width="8.6328125" customWidth="1"/>
    <col min="9477" max="9477" width="4.90625" customWidth="1"/>
    <col min="9478" max="9478" width="6.6328125" customWidth="1"/>
    <col min="9479" max="9479" width="10.08984375" customWidth="1"/>
    <col min="9480" max="9482" width="6.08984375" customWidth="1"/>
    <col min="9492" max="9492" width="9" hidden="1" customWidth="1"/>
    <col min="9728" max="9728" width="4.36328125" customWidth="1"/>
    <col min="9729" max="9729" width="10.6328125" customWidth="1"/>
    <col min="9730" max="9730" width="16.6328125" customWidth="1"/>
    <col min="9731" max="9731" width="19.453125" customWidth="1"/>
    <col min="9732" max="9732" width="8.6328125" customWidth="1"/>
    <col min="9733" max="9733" width="4.90625" customWidth="1"/>
    <col min="9734" max="9734" width="6.6328125" customWidth="1"/>
    <col min="9735" max="9735" width="10.08984375" customWidth="1"/>
    <col min="9736" max="9738" width="6.08984375" customWidth="1"/>
    <col min="9748" max="9748" width="9" hidden="1" customWidth="1"/>
    <col min="9984" max="9984" width="4.36328125" customWidth="1"/>
    <col min="9985" max="9985" width="10.6328125" customWidth="1"/>
    <col min="9986" max="9986" width="16.6328125" customWidth="1"/>
    <col min="9987" max="9987" width="19.453125" customWidth="1"/>
    <col min="9988" max="9988" width="8.6328125" customWidth="1"/>
    <col min="9989" max="9989" width="4.90625" customWidth="1"/>
    <col min="9990" max="9990" width="6.6328125" customWidth="1"/>
    <col min="9991" max="9991" width="10.08984375" customWidth="1"/>
    <col min="9992" max="9994" width="6.08984375" customWidth="1"/>
    <col min="10004" max="10004" width="9" hidden="1" customWidth="1"/>
    <col min="10240" max="10240" width="4.36328125" customWidth="1"/>
    <col min="10241" max="10241" width="10.6328125" customWidth="1"/>
    <col min="10242" max="10242" width="16.6328125" customWidth="1"/>
    <col min="10243" max="10243" width="19.453125" customWidth="1"/>
    <col min="10244" max="10244" width="8.6328125" customWidth="1"/>
    <col min="10245" max="10245" width="4.90625" customWidth="1"/>
    <col min="10246" max="10246" width="6.6328125" customWidth="1"/>
    <col min="10247" max="10247" width="10.08984375" customWidth="1"/>
    <col min="10248" max="10250" width="6.08984375" customWidth="1"/>
    <col min="10260" max="10260" width="9" hidden="1" customWidth="1"/>
    <col min="10496" max="10496" width="4.36328125" customWidth="1"/>
    <col min="10497" max="10497" width="10.6328125" customWidth="1"/>
    <col min="10498" max="10498" width="16.6328125" customWidth="1"/>
    <col min="10499" max="10499" width="19.453125" customWidth="1"/>
    <col min="10500" max="10500" width="8.6328125" customWidth="1"/>
    <col min="10501" max="10501" width="4.90625" customWidth="1"/>
    <col min="10502" max="10502" width="6.6328125" customWidth="1"/>
    <col min="10503" max="10503" width="10.08984375" customWidth="1"/>
    <col min="10504" max="10506" width="6.08984375" customWidth="1"/>
    <col min="10516" max="10516" width="9" hidden="1" customWidth="1"/>
    <col min="10752" max="10752" width="4.36328125" customWidth="1"/>
    <col min="10753" max="10753" width="10.6328125" customWidth="1"/>
    <col min="10754" max="10754" width="16.6328125" customWidth="1"/>
    <col min="10755" max="10755" width="19.453125" customWidth="1"/>
    <col min="10756" max="10756" width="8.6328125" customWidth="1"/>
    <col min="10757" max="10757" width="4.90625" customWidth="1"/>
    <col min="10758" max="10758" width="6.6328125" customWidth="1"/>
    <col min="10759" max="10759" width="10.08984375" customWidth="1"/>
    <col min="10760" max="10762" width="6.08984375" customWidth="1"/>
    <col min="10772" max="10772" width="9" hidden="1" customWidth="1"/>
    <col min="11008" max="11008" width="4.36328125" customWidth="1"/>
    <col min="11009" max="11009" width="10.6328125" customWidth="1"/>
    <col min="11010" max="11010" width="16.6328125" customWidth="1"/>
    <col min="11011" max="11011" width="19.453125" customWidth="1"/>
    <col min="11012" max="11012" width="8.6328125" customWidth="1"/>
    <col min="11013" max="11013" width="4.90625" customWidth="1"/>
    <col min="11014" max="11014" width="6.6328125" customWidth="1"/>
    <col min="11015" max="11015" width="10.08984375" customWidth="1"/>
    <col min="11016" max="11018" width="6.08984375" customWidth="1"/>
    <col min="11028" max="11028" width="9" hidden="1" customWidth="1"/>
    <col min="11264" max="11264" width="4.36328125" customWidth="1"/>
    <col min="11265" max="11265" width="10.6328125" customWidth="1"/>
    <col min="11266" max="11266" width="16.6328125" customWidth="1"/>
    <col min="11267" max="11267" width="19.453125" customWidth="1"/>
    <col min="11268" max="11268" width="8.6328125" customWidth="1"/>
    <col min="11269" max="11269" width="4.90625" customWidth="1"/>
    <col min="11270" max="11270" width="6.6328125" customWidth="1"/>
    <col min="11271" max="11271" width="10.08984375" customWidth="1"/>
    <col min="11272" max="11274" width="6.08984375" customWidth="1"/>
    <col min="11284" max="11284" width="9" hidden="1" customWidth="1"/>
    <col min="11520" max="11520" width="4.36328125" customWidth="1"/>
    <col min="11521" max="11521" width="10.6328125" customWidth="1"/>
    <col min="11522" max="11522" width="16.6328125" customWidth="1"/>
    <col min="11523" max="11523" width="19.453125" customWidth="1"/>
    <col min="11524" max="11524" width="8.6328125" customWidth="1"/>
    <col min="11525" max="11525" width="4.90625" customWidth="1"/>
    <col min="11526" max="11526" width="6.6328125" customWidth="1"/>
    <col min="11527" max="11527" width="10.08984375" customWidth="1"/>
    <col min="11528" max="11530" width="6.08984375" customWidth="1"/>
    <col min="11540" max="11540" width="9" hidden="1" customWidth="1"/>
    <col min="11776" max="11776" width="4.36328125" customWidth="1"/>
    <col min="11777" max="11777" width="10.6328125" customWidth="1"/>
    <col min="11778" max="11778" width="16.6328125" customWidth="1"/>
    <col min="11779" max="11779" width="19.453125" customWidth="1"/>
    <col min="11780" max="11780" width="8.6328125" customWidth="1"/>
    <col min="11781" max="11781" width="4.90625" customWidth="1"/>
    <col min="11782" max="11782" width="6.6328125" customWidth="1"/>
    <col min="11783" max="11783" width="10.08984375" customWidth="1"/>
    <col min="11784" max="11786" width="6.08984375" customWidth="1"/>
    <col min="11796" max="11796" width="9" hidden="1" customWidth="1"/>
    <col min="12032" max="12032" width="4.36328125" customWidth="1"/>
    <col min="12033" max="12033" width="10.6328125" customWidth="1"/>
    <col min="12034" max="12034" width="16.6328125" customWidth="1"/>
    <col min="12035" max="12035" width="19.453125" customWidth="1"/>
    <col min="12036" max="12036" width="8.6328125" customWidth="1"/>
    <col min="12037" max="12037" width="4.90625" customWidth="1"/>
    <col min="12038" max="12038" width="6.6328125" customWidth="1"/>
    <col min="12039" max="12039" width="10.08984375" customWidth="1"/>
    <col min="12040" max="12042" width="6.08984375" customWidth="1"/>
    <col min="12052" max="12052" width="9" hidden="1" customWidth="1"/>
    <col min="12288" max="12288" width="4.36328125" customWidth="1"/>
    <col min="12289" max="12289" width="10.6328125" customWidth="1"/>
    <col min="12290" max="12290" width="16.6328125" customWidth="1"/>
    <col min="12291" max="12291" width="19.453125" customWidth="1"/>
    <col min="12292" max="12292" width="8.6328125" customWidth="1"/>
    <col min="12293" max="12293" width="4.90625" customWidth="1"/>
    <col min="12294" max="12294" width="6.6328125" customWidth="1"/>
    <col min="12295" max="12295" width="10.08984375" customWidth="1"/>
    <col min="12296" max="12298" width="6.08984375" customWidth="1"/>
    <col min="12308" max="12308" width="9" hidden="1" customWidth="1"/>
    <col min="12544" max="12544" width="4.36328125" customWidth="1"/>
    <col min="12545" max="12545" width="10.6328125" customWidth="1"/>
    <col min="12546" max="12546" width="16.6328125" customWidth="1"/>
    <col min="12547" max="12547" width="19.453125" customWidth="1"/>
    <col min="12548" max="12548" width="8.6328125" customWidth="1"/>
    <col min="12549" max="12549" width="4.90625" customWidth="1"/>
    <col min="12550" max="12550" width="6.6328125" customWidth="1"/>
    <col min="12551" max="12551" width="10.08984375" customWidth="1"/>
    <col min="12552" max="12554" width="6.08984375" customWidth="1"/>
    <col min="12564" max="12564" width="9" hidden="1" customWidth="1"/>
    <col min="12800" max="12800" width="4.36328125" customWidth="1"/>
    <col min="12801" max="12801" width="10.6328125" customWidth="1"/>
    <col min="12802" max="12802" width="16.6328125" customWidth="1"/>
    <col min="12803" max="12803" width="19.453125" customWidth="1"/>
    <col min="12804" max="12804" width="8.6328125" customWidth="1"/>
    <col min="12805" max="12805" width="4.90625" customWidth="1"/>
    <col min="12806" max="12806" width="6.6328125" customWidth="1"/>
    <col min="12807" max="12807" width="10.08984375" customWidth="1"/>
    <col min="12808" max="12810" width="6.08984375" customWidth="1"/>
    <col min="12820" max="12820" width="9" hidden="1" customWidth="1"/>
    <col min="13056" max="13056" width="4.36328125" customWidth="1"/>
    <col min="13057" max="13057" width="10.6328125" customWidth="1"/>
    <col min="13058" max="13058" width="16.6328125" customWidth="1"/>
    <col min="13059" max="13059" width="19.453125" customWidth="1"/>
    <col min="13060" max="13060" width="8.6328125" customWidth="1"/>
    <col min="13061" max="13061" width="4.90625" customWidth="1"/>
    <col min="13062" max="13062" width="6.6328125" customWidth="1"/>
    <col min="13063" max="13063" width="10.08984375" customWidth="1"/>
    <col min="13064" max="13066" width="6.08984375" customWidth="1"/>
    <col min="13076" max="13076" width="9" hidden="1" customWidth="1"/>
    <col min="13312" max="13312" width="4.36328125" customWidth="1"/>
    <col min="13313" max="13313" width="10.6328125" customWidth="1"/>
    <col min="13314" max="13314" width="16.6328125" customWidth="1"/>
    <col min="13315" max="13315" width="19.453125" customWidth="1"/>
    <col min="13316" max="13316" width="8.6328125" customWidth="1"/>
    <col min="13317" max="13317" width="4.90625" customWidth="1"/>
    <col min="13318" max="13318" width="6.6328125" customWidth="1"/>
    <col min="13319" max="13319" width="10.08984375" customWidth="1"/>
    <col min="13320" max="13322" width="6.08984375" customWidth="1"/>
    <col min="13332" max="13332" width="9" hidden="1" customWidth="1"/>
    <col min="13568" max="13568" width="4.36328125" customWidth="1"/>
    <col min="13569" max="13569" width="10.6328125" customWidth="1"/>
    <col min="13570" max="13570" width="16.6328125" customWidth="1"/>
    <col min="13571" max="13571" width="19.453125" customWidth="1"/>
    <col min="13572" max="13572" width="8.6328125" customWidth="1"/>
    <col min="13573" max="13573" width="4.90625" customWidth="1"/>
    <col min="13574" max="13574" width="6.6328125" customWidth="1"/>
    <col min="13575" max="13575" width="10.08984375" customWidth="1"/>
    <col min="13576" max="13578" width="6.08984375" customWidth="1"/>
    <col min="13588" max="13588" width="9" hidden="1" customWidth="1"/>
    <col min="13824" max="13824" width="4.36328125" customWidth="1"/>
    <col min="13825" max="13825" width="10.6328125" customWidth="1"/>
    <col min="13826" max="13826" width="16.6328125" customWidth="1"/>
    <col min="13827" max="13827" width="19.453125" customWidth="1"/>
    <col min="13828" max="13828" width="8.6328125" customWidth="1"/>
    <col min="13829" max="13829" width="4.90625" customWidth="1"/>
    <col min="13830" max="13830" width="6.6328125" customWidth="1"/>
    <col min="13831" max="13831" width="10.08984375" customWidth="1"/>
    <col min="13832" max="13834" width="6.08984375" customWidth="1"/>
    <col min="13844" max="13844" width="9" hidden="1" customWidth="1"/>
    <col min="14080" max="14080" width="4.36328125" customWidth="1"/>
    <col min="14081" max="14081" width="10.6328125" customWidth="1"/>
    <col min="14082" max="14082" width="16.6328125" customWidth="1"/>
    <col min="14083" max="14083" width="19.453125" customWidth="1"/>
    <col min="14084" max="14084" width="8.6328125" customWidth="1"/>
    <col min="14085" max="14085" width="4.90625" customWidth="1"/>
    <col min="14086" max="14086" width="6.6328125" customWidth="1"/>
    <col min="14087" max="14087" width="10.08984375" customWidth="1"/>
    <col min="14088" max="14090" width="6.08984375" customWidth="1"/>
    <col min="14100" max="14100" width="9" hidden="1" customWidth="1"/>
    <col min="14336" max="14336" width="4.36328125" customWidth="1"/>
    <col min="14337" max="14337" width="10.6328125" customWidth="1"/>
    <col min="14338" max="14338" width="16.6328125" customWidth="1"/>
    <col min="14339" max="14339" width="19.453125" customWidth="1"/>
    <col min="14340" max="14340" width="8.6328125" customWidth="1"/>
    <col min="14341" max="14341" width="4.90625" customWidth="1"/>
    <col min="14342" max="14342" width="6.6328125" customWidth="1"/>
    <col min="14343" max="14343" width="10.08984375" customWidth="1"/>
    <col min="14344" max="14346" width="6.08984375" customWidth="1"/>
    <col min="14356" max="14356" width="9" hidden="1" customWidth="1"/>
    <col min="14592" max="14592" width="4.36328125" customWidth="1"/>
    <col min="14593" max="14593" width="10.6328125" customWidth="1"/>
    <col min="14594" max="14594" width="16.6328125" customWidth="1"/>
    <col min="14595" max="14595" width="19.453125" customWidth="1"/>
    <col min="14596" max="14596" width="8.6328125" customWidth="1"/>
    <col min="14597" max="14597" width="4.90625" customWidth="1"/>
    <col min="14598" max="14598" width="6.6328125" customWidth="1"/>
    <col min="14599" max="14599" width="10.08984375" customWidth="1"/>
    <col min="14600" max="14602" width="6.08984375" customWidth="1"/>
    <col min="14612" max="14612" width="9" hidden="1" customWidth="1"/>
    <col min="14848" max="14848" width="4.36328125" customWidth="1"/>
    <col min="14849" max="14849" width="10.6328125" customWidth="1"/>
    <col min="14850" max="14850" width="16.6328125" customWidth="1"/>
    <col min="14851" max="14851" width="19.453125" customWidth="1"/>
    <col min="14852" max="14852" width="8.6328125" customWidth="1"/>
    <col min="14853" max="14853" width="4.90625" customWidth="1"/>
    <col min="14854" max="14854" width="6.6328125" customWidth="1"/>
    <col min="14855" max="14855" width="10.08984375" customWidth="1"/>
    <col min="14856" max="14858" width="6.08984375" customWidth="1"/>
    <col min="14868" max="14868" width="9" hidden="1" customWidth="1"/>
    <col min="15104" max="15104" width="4.36328125" customWidth="1"/>
    <col min="15105" max="15105" width="10.6328125" customWidth="1"/>
    <col min="15106" max="15106" width="16.6328125" customWidth="1"/>
    <col min="15107" max="15107" width="19.453125" customWidth="1"/>
    <col min="15108" max="15108" width="8.6328125" customWidth="1"/>
    <col min="15109" max="15109" width="4.90625" customWidth="1"/>
    <col min="15110" max="15110" width="6.6328125" customWidth="1"/>
    <col min="15111" max="15111" width="10.08984375" customWidth="1"/>
    <col min="15112" max="15114" width="6.08984375" customWidth="1"/>
    <col min="15124" max="15124" width="9" hidden="1" customWidth="1"/>
    <col min="15360" max="15360" width="4.36328125" customWidth="1"/>
    <col min="15361" max="15361" width="10.6328125" customWidth="1"/>
    <col min="15362" max="15362" width="16.6328125" customWidth="1"/>
    <col min="15363" max="15363" width="19.453125" customWidth="1"/>
    <col min="15364" max="15364" width="8.6328125" customWidth="1"/>
    <col min="15365" max="15365" width="4.90625" customWidth="1"/>
    <col min="15366" max="15366" width="6.6328125" customWidth="1"/>
    <col min="15367" max="15367" width="10.08984375" customWidth="1"/>
    <col min="15368" max="15370" width="6.08984375" customWidth="1"/>
    <col min="15380" max="15380" width="9" hidden="1" customWidth="1"/>
    <col min="15616" max="15616" width="4.36328125" customWidth="1"/>
    <col min="15617" max="15617" width="10.6328125" customWidth="1"/>
    <col min="15618" max="15618" width="16.6328125" customWidth="1"/>
    <col min="15619" max="15619" width="19.453125" customWidth="1"/>
    <col min="15620" max="15620" width="8.6328125" customWidth="1"/>
    <col min="15621" max="15621" width="4.90625" customWidth="1"/>
    <col min="15622" max="15622" width="6.6328125" customWidth="1"/>
    <col min="15623" max="15623" width="10.08984375" customWidth="1"/>
    <col min="15624" max="15626" width="6.08984375" customWidth="1"/>
    <col min="15636" max="15636" width="9" hidden="1" customWidth="1"/>
    <col min="15872" max="15872" width="4.36328125" customWidth="1"/>
    <col min="15873" max="15873" width="10.6328125" customWidth="1"/>
    <col min="15874" max="15874" width="16.6328125" customWidth="1"/>
    <col min="15875" max="15875" width="19.453125" customWidth="1"/>
    <col min="15876" max="15876" width="8.6328125" customWidth="1"/>
    <col min="15877" max="15877" width="4.90625" customWidth="1"/>
    <col min="15878" max="15878" width="6.6328125" customWidth="1"/>
    <col min="15879" max="15879" width="10.08984375" customWidth="1"/>
    <col min="15880" max="15882" width="6.08984375" customWidth="1"/>
    <col min="15892" max="15892" width="9" hidden="1" customWidth="1"/>
    <col min="16128" max="16128" width="4.36328125" customWidth="1"/>
    <col min="16129" max="16129" width="10.6328125" customWidth="1"/>
    <col min="16130" max="16130" width="16.6328125" customWidth="1"/>
    <col min="16131" max="16131" width="19.453125" customWidth="1"/>
    <col min="16132" max="16132" width="8.6328125" customWidth="1"/>
    <col min="16133" max="16133" width="4.90625" customWidth="1"/>
    <col min="16134" max="16134" width="6.6328125" customWidth="1"/>
    <col min="16135" max="16135" width="10.08984375" customWidth="1"/>
    <col min="16136" max="16138" width="6.08984375" customWidth="1"/>
    <col min="16148" max="16148" width="9" hidden="1" customWidth="1"/>
  </cols>
  <sheetData>
    <row r="1" spans="1:20" s="167" customFormat="1" ht="18" customHeight="1">
      <c r="A1" s="168" t="s">
        <v>256</v>
      </c>
      <c r="B1" s="171">
        <v>1</v>
      </c>
      <c r="C1" s="179" t="s">
        <v>237</v>
      </c>
      <c r="D1" s="181"/>
      <c r="E1" s="181"/>
      <c r="F1" s="181"/>
      <c r="G1" s="192"/>
      <c r="H1" s="194"/>
      <c r="I1" s="194"/>
      <c r="J1" s="195"/>
    </row>
    <row r="2" spans="1:20" s="167" customFormat="1" ht="18" customHeight="1">
      <c r="A2" s="169" t="s">
        <v>307</v>
      </c>
      <c r="B2" s="172" t="s">
        <v>48</v>
      </c>
      <c r="C2" s="172"/>
      <c r="D2" s="172" t="s">
        <v>257</v>
      </c>
      <c r="E2" s="172" t="s">
        <v>36</v>
      </c>
      <c r="F2" s="172" t="s">
        <v>16</v>
      </c>
      <c r="G2" s="193" t="s">
        <v>42</v>
      </c>
      <c r="H2" s="193" t="s">
        <v>238</v>
      </c>
      <c r="I2" s="193"/>
      <c r="J2" s="193"/>
    </row>
    <row r="3" spans="1:20" ht="17.149999999999999" customHeight="1">
      <c r="A3" s="170">
        <v>1</v>
      </c>
      <c r="B3" s="173" t="s">
        <v>340</v>
      </c>
      <c r="C3" s="173"/>
      <c r="D3" s="180"/>
      <c r="E3" s="180"/>
      <c r="F3" s="180"/>
      <c r="G3" s="180"/>
      <c r="H3" s="180"/>
      <c r="I3" s="180"/>
      <c r="J3" s="180"/>
    </row>
    <row r="4" spans="1:20" ht="17.149999999999999" customHeight="1">
      <c r="A4" s="170">
        <v>2</v>
      </c>
      <c r="B4" s="174" t="s">
        <v>163</v>
      </c>
      <c r="C4" s="180"/>
      <c r="D4" s="182" t="s">
        <v>310</v>
      </c>
      <c r="E4" s="189">
        <v>14</v>
      </c>
      <c r="F4" s="175" t="s">
        <v>82</v>
      </c>
      <c r="G4" s="182"/>
      <c r="H4" s="182">
        <f t="shared" ref="H4:H19" si="0">SUM(E4*G4)</f>
        <v>0</v>
      </c>
      <c r="I4" s="182"/>
      <c r="J4" s="182"/>
    </row>
    <row r="5" spans="1:20" ht="17.149999999999999" customHeight="1">
      <c r="A5" s="170">
        <v>3</v>
      </c>
      <c r="B5" s="174" t="s">
        <v>279</v>
      </c>
      <c r="C5" s="174"/>
      <c r="D5" s="183"/>
      <c r="E5" s="189">
        <v>14</v>
      </c>
      <c r="F5" s="175" t="s">
        <v>82</v>
      </c>
      <c r="G5" s="182"/>
      <c r="H5" s="182">
        <f t="shared" si="0"/>
        <v>0</v>
      </c>
      <c r="I5" s="182"/>
      <c r="J5" s="182"/>
      <c r="T5" t="s">
        <v>16</v>
      </c>
    </row>
    <row r="6" spans="1:20" ht="17.149999999999999" customHeight="1">
      <c r="A6" s="170">
        <v>4</v>
      </c>
      <c r="B6" s="174" t="s">
        <v>281</v>
      </c>
      <c r="C6" s="174"/>
      <c r="D6" s="183"/>
      <c r="E6" s="189">
        <v>14</v>
      </c>
      <c r="F6" s="175" t="s">
        <v>37</v>
      </c>
      <c r="G6" s="182"/>
      <c r="H6" s="182">
        <f t="shared" si="0"/>
        <v>0</v>
      </c>
      <c r="I6" s="182"/>
      <c r="J6" s="182"/>
    </row>
    <row r="7" spans="1:20" ht="17.149999999999999" customHeight="1">
      <c r="A7" s="170">
        <v>5</v>
      </c>
      <c r="B7" s="174" t="s">
        <v>339</v>
      </c>
      <c r="C7" s="180"/>
      <c r="D7" s="182" t="s">
        <v>315</v>
      </c>
      <c r="E7" s="189">
        <v>1</v>
      </c>
      <c r="F7" s="175" t="s">
        <v>40</v>
      </c>
      <c r="G7" s="182"/>
      <c r="H7" s="182">
        <f t="shared" si="0"/>
        <v>0</v>
      </c>
      <c r="I7" s="182"/>
      <c r="J7" s="182"/>
    </row>
    <row r="8" spans="1:20" ht="17.149999999999999" customHeight="1">
      <c r="A8" s="170">
        <v>6</v>
      </c>
      <c r="B8" s="174" t="s">
        <v>279</v>
      </c>
      <c r="C8" s="174"/>
      <c r="D8" s="183"/>
      <c r="E8" s="189">
        <v>1</v>
      </c>
      <c r="F8" s="175" t="s">
        <v>40</v>
      </c>
      <c r="G8" s="182"/>
      <c r="H8" s="182">
        <f t="shared" si="0"/>
        <v>0</v>
      </c>
      <c r="I8" s="182"/>
      <c r="J8" s="182"/>
    </row>
    <row r="9" spans="1:20" ht="17.149999999999999" customHeight="1">
      <c r="A9" s="170">
        <v>7</v>
      </c>
      <c r="B9" s="174" t="s">
        <v>113</v>
      </c>
      <c r="C9" s="180"/>
      <c r="D9" s="182" t="s">
        <v>282</v>
      </c>
      <c r="E9" s="189">
        <v>1</v>
      </c>
      <c r="F9" s="175" t="s">
        <v>53</v>
      </c>
      <c r="G9" s="182"/>
      <c r="H9" s="182">
        <f t="shared" si="0"/>
        <v>0</v>
      </c>
      <c r="I9" s="182"/>
      <c r="J9" s="182"/>
    </row>
    <row r="10" spans="1:20" ht="17.149999999999999" customHeight="1">
      <c r="A10" s="170">
        <v>8</v>
      </c>
      <c r="B10" s="174" t="s">
        <v>215</v>
      </c>
      <c r="C10" s="180"/>
      <c r="D10" s="182" t="s">
        <v>282</v>
      </c>
      <c r="E10" s="189">
        <v>1</v>
      </c>
      <c r="F10" s="175" t="s">
        <v>53</v>
      </c>
      <c r="G10" s="182"/>
      <c r="H10" s="182">
        <f t="shared" si="0"/>
        <v>0</v>
      </c>
      <c r="I10" s="182"/>
      <c r="J10" s="182"/>
      <c r="T10" t="s">
        <v>81</v>
      </c>
    </row>
    <row r="11" spans="1:20" ht="17.149999999999999" customHeight="1">
      <c r="A11" s="170">
        <v>9</v>
      </c>
      <c r="B11" s="174" t="s">
        <v>283</v>
      </c>
      <c r="C11" s="180"/>
      <c r="D11" s="182" t="s">
        <v>282</v>
      </c>
      <c r="E11" s="189">
        <v>1</v>
      </c>
      <c r="F11" s="175" t="s">
        <v>53</v>
      </c>
      <c r="G11" s="182"/>
      <c r="H11" s="182">
        <f t="shared" si="0"/>
        <v>0</v>
      </c>
      <c r="I11" s="182"/>
      <c r="J11" s="182"/>
    </row>
    <row r="12" spans="1:20" ht="17.149999999999999" customHeight="1">
      <c r="A12" s="170">
        <v>10</v>
      </c>
      <c r="B12" s="174" t="s">
        <v>5</v>
      </c>
      <c r="C12" s="180"/>
      <c r="D12" s="182" t="s">
        <v>282</v>
      </c>
      <c r="E12" s="189">
        <v>1</v>
      </c>
      <c r="F12" s="175" t="s">
        <v>53</v>
      </c>
      <c r="G12" s="182"/>
      <c r="H12" s="182">
        <f t="shared" si="0"/>
        <v>0</v>
      </c>
      <c r="I12" s="182"/>
      <c r="J12" s="182"/>
    </row>
    <row r="13" spans="1:20" ht="17.149999999999999" customHeight="1">
      <c r="A13" s="170">
        <v>11</v>
      </c>
      <c r="B13" s="174" t="s">
        <v>71</v>
      </c>
      <c r="C13" s="180"/>
      <c r="D13" s="182" t="s">
        <v>223</v>
      </c>
      <c r="E13" s="189">
        <v>4</v>
      </c>
      <c r="F13" s="175" t="s">
        <v>242</v>
      </c>
      <c r="G13" s="182"/>
      <c r="H13" s="182">
        <f t="shared" si="0"/>
        <v>0</v>
      </c>
      <c r="I13" s="182"/>
      <c r="J13" s="182"/>
    </row>
    <row r="14" spans="1:20" ht="17.149999999999999" customHeight="1">
      <c r="A14" s="170">
        <v>12</v>
      </c>
      <c r="B14" s="174" t="s">
        <v>294</v>
      </c>
      <c r="C14" s="180"/>
      <c r="D14" s="182" t="s">
        <v>223</v>
      </c>
      <c r="E14" s="189">
        <v>4</v>
      </c>
      <c r="F14" s="175" t="s">
        <v>242</v>
      </c>
      <c r="G14" s="182"/>
      <c r="H14" s="182">
        <f t="shared" si="0"/>
        <v>0</v>
      </c>
      <c r="I14" s="182"/>
      <c r="J14" s="182"/>
      <c r="T14" t="s">
        <v>26</v>
      </c>
    </row>
    <row r="15" spans="1:20" ht="17.149999999999999" customHeight="1">
      <c r="A15" s="170">
        <v>13</v>
      </c>
      <c r="B15" s="174" t="s">
        <v>19</v>
      </c>
      <c r="C15" s="180"/>
      <c r="D15" s="197" t="s">
        <v>270</v>
      </c>
      <c r="E15" s="189">
        <v>1</v>
      </c>
      <c r="F15" s="175" t="s">
        <v>53</v>
      </c>
      <c r="G15" s="182"/>
      <c r="H15" s="182">
        <f t="shared" si="0"/>
        <v>0</v>
      </c>
      <c r="I15" s="182"/>
      <c r="J15" s="182"/>
      <c r="T15" t="s">
        <v>110</v>
      </c>
    </row>
    <row r="16" spans="1:20" ht="17.149999999999999" customHeight="1">
      <c r="A16" s="170">
        <v>14</v>
      </c>
      <c r="B16" s="174" t="s">
        <v>251</v>
      </c>
      <c r="C16" s="174"/>
      <c r="D16" s="184" t="s">
        <v>168</v>
      </c>
      <c r="E16" s="189">
        <v>1</v>
      </c>
      <c r="F16" s="175" t="s">
        <v>53</v>
      </c>
      <c r="G16" s="182"/>
      <c r="H16" s="182">
        <f t="shared" si="0"/>
        <v>0</v>
      </c>
      <c r="I16" s="182"/>
      <c r="J16" s="182"/>
      <c r="T16" t="s">
        <v>152</v>
      </c>
    </row>
    <row r="17" spans="1:20" ht="17.149999999999999" customHeight="1">
      <c r="A17" s="170">
        <v>15</v>
      </c>
      <c r="B17" s="174" t="s">
        <v>406</v>
      </c>
      <c r="C17" s="180"/>
      <c r="D17" s="185"/>
      <c r="E17" s="189">
        <v>1</v>
      </c>
      <c r="F17" s="175" t="s">
        <v>53</v>
      </c>
      <c r="G17" s="182"/>
      <c r="H17" s="182">
        <f t="shared" si="0"/>
        <v>0</v>
      </c>
      <c r="I17" s="182"/>
      <c r="J17" s="182"/>
      <c r="T17" t="s">
        <v>284</v>
      </c>
    </row>
    <row r="18" spans="1:20" ht="17.149999999999999" customHeight="1">
      <c r="A18" s="170">
        <v>16</v>
      </c>
      <c r="B18" s="174" t="s">
        <v>285</v>
      </c>
      <c r="C18" s="174"/>
      <c r="D18" s="182" t="s">
        <v>286</v>
      </c>
      <c r="E18" s="189">
        <v>1</v>
      </c>
      <c r="F18" s="175" t="s">
        <v>37</v>
      </c>
      <c r="G18" s="182"/>
      <c r="H18" s="182">
        <f t="shared" si="0"/>
        <v>0</v>
      </c>
      <c r="I18" s="182"/>
      <c r="J18" s="182"/>
      <c r="T18" t="s">
        <v>21</v>
      </c>
    </row>
    <row r="19" spans="1:20" ht="17.149999999999999" customHeight="1">
      <c r="A19" s="170">
        <v>17</v>
      </c>
      <c r="B19" s="174" t="s">
        <v>290</v>
      </c>
      <c r="C19" s="174"/>
      <c r="D19" s="186" t="s">
        <v>293</v>
      </c>
      <c r="E19" s="189">
        <v>1</v>
      </c>
      <c r="F19" s="175" t="s">
        <v>53</v>
      </c>
      <c r="G19" s="182"/>
      <c r="H19" s="182">
        <f t="shared" si="0"/>
        <v>0</v>
      </c>
      <c r="I19" s="182"/>
      <c r="J19" s="182"/>
      <c r="T19" t="s">
        <v>66</v>
      </c>
    </row>
    <row r="20" spans="1:20" ht="17.149999999999999" customHeight="1">
      <c r="A20" s="170"/>
      <c r="B20" s="175"/>
      <c r="C20" s="175"/>
      <c r="D20" s="186"/>
      <c r="E20" s="189"/>
      <c r="F20" s="175"/>
      <c r="G20" s="182"/>
      <c r="H20" s="182"/>
      <c r="I20" s="182"/>
      <c r="J20" s="182"/>
      <c r="T20" t="s">
        <v>55</v>
      </c>
    </row>
    <row r="21" spans="1:20" ht="17.149999999999999" customHeight="1">
      <c r="A21" s="170"/>
      <c r="B21" s="176"/>
      <c r="C21" s="180"/>
      <c r="D21" s="187"/>
      <c r="E21" s="190"/>
      <c r="F21" s="191"/>
      <c r="G21" s="187"/>
      <c r="H21" s="182"/>
      <c r="I21" s="182"/>
      <c r="J21" s="182"/>
      <c r="T21" t="s">
        <v>41</v>
      </c>
    </row>
    <row r="22" spans="1:20" ht="17.149999999999999" customHeight="1">
      <c r="A22" s="170"/>
      <c r="B22" s="176"/>
      <c r="C22" s="180"/>
      <c r="D22" s="187"/>
      <c r="E22" s="190"/>
      <c r="F22" s="191"/>
      <c r="G22" s="187"/>
      <c r="H22" s="182"/>
      <c r="I22" s="182"/>
      <c r="J22" s="182"/>
      <c r="T22" t="s">
        <v>311</v>
      </c>
    </row>
    <row r="23" spans="1:20" ht="17.149999999999999" customHeight="1">
      <c r="A23" s="170"/>
      <c r="B23" s="176"/>
      <c r="C23" s="180"/>
      <c r="D23" s="188"/>
      <c r="E23" s="190"/>
      <c r="F23" s="191"/>
      <c r="G23" s="187"/>
      <c r="H23" s="182"/>
      <c r="I23" s="182"/>
      <c r="J23" s="182"/>
      <c r="T23" t="s">
        <v>312</v>
      </c>
    </row>
    <row r="24" spans="1:20" ht="17.149999999999999" customHeight="1">
      <c r="A24" s="170"/>
      <c r="B24" s="176"/>
      <c r="C24" s="180"/>
      <c r="D24" s="187"/>
      <c r="E24" s="190"/>
      <c r="F24" s="191"/>
      <c r="G24" s="187"/>
      <c r="H24" s="187"/>
      <c r="I24" s="180"/>
      <c r="J24" s="180"/>
      <c r="T24" t="s">
        <v>313</v>
      </c>
    </row>
    <row r="25" spans="1:20" ht="17.149999999999999" customHeight="1">
      <c r="A25" s="170"/>
      <c r="B25" s="175"/>
      <c r="C25" s="175"/>
      <c r="D25" s="186"/>
      <c r="E25" s="189"/>
      <c r="F25" s="175"/>
      <c r="G25" s="182"/>
      <c r="H25" s="182"/>
      <c r="I25" s="182"/>
      <c r="J25" s="182"/>
      <c r="T25" t="s">
        <v>314</v>
      </c>
    </row>
    <row r="26" spans="1:20" ht="17.149999999999999" customHeight="1">
      <c r="A26" s="170"/>
      <c r="B26" s="175"/>
      <c r="C26" s="175"/>
      <c r="D26" s="186"/>
      <c r="E26" s="189"/>
      <c r="F26" s="175"/>
      <c r="G26" s="182"/>
      <c r="H26" s="182"/>
      <c r="I26" s="182"/>
      <c r="J26" s="182"/>
      <c r="T26" t="s">
        <v>157</v>
      </c>
    </row>
    <row r="27" spans="1:20" ht="17.149999999999999" customHeight="1">
      <c r="A27" s="170"/>
      <c r="B27" s="176"/>
      <c r="C27" s="176"/>
      <c r="D27" s="198"/>
      <c r="E27" s="190"/>
      <c r="F27" s="191"/>
      <c r="G27" s="187"/>
      <c r="H27" s="187"/>
      <c r="I27" s="187"/>
      <c r="J27" s="187"/>
      <c r="T27" t="s">
        <v>15</v>
      </c>
    </row>
    <row r="28" spans="1:20" ht="17.149999999999999" customHeight="1">
      <c r="A28" s="170"/>
      <c r="B28" s="176"/>
      <c r="C28" s="176"/>
      <c r="D28" s="198"/>
      <c r="E28" s="190"/>
      <c r="F28" s="191"/>
      <c r="G28" s="187"/>
      <c r="H28" s="187"/>
      <c r="I28" s="187"/>
      <c r="J28" s="187"/>
      <c r="T28" t="s">
        <v>264</v>
      </c>
    </row>
    <row r="29" spans="1:20" ht="17.149999999999999" customHeight="1">
      <c r="A29" s="170"/>
      <c r="B29" s="176"/>
      <c r="C29" s="196"/>
      <c r="D29" s="187"/>
      <c r="E29" s="190"/>
      <c r="F29" s="191"/>
      <c r="G29" s="187"/>
      <c r="H29" s="187"/>
      <c r="I29" s="187"/>
      <c r="J29" s="187"/>
      <c r="T29" t="s">
        <v>53</v>
      </c>
    </row>
    <row r="30" spans="1:20" ht="17.149999999999999" customHeight="1">
      <c r="A30" s="170"/>
      <c r="B30" s="176"/>
      <c r="C30" s="196"/>
      <c r="D30" s="187"/>
      <c r="E30" s="190"/>
      <c r="F30" s="191"/>
      <c r="G30" s="187"/>
      <c r="H30" s="187"/>
      <c r="I30" s="187"/>
      <c r="J30" s="187"/>
    </row>
    <row r="31" spans="1:20" ht="17.149999999999999" customHeight="1">
      <c r="A31" s="170"/>
      <c r="B31" s="191"/>
      <c r="C31" s="191"/>
      <c r="D31" s="188"/>
      <c r="E31" s="190"/>
      <c r="F31" s="191"/>
      <c r="G31" s="187"/>
      <c r="H31" s="187"/>
      <c r="I31" s="187"/>
      <c r="J31" s="187"/>
    </row>
    <row r="32" spans="1:20" ht="17.149999999999999" customHeight="1">
      <c r="A32" s="170"/>
      <c r="B32" s="191"/>
      <c r="C32" s="191"/>
      <c r="D32" s="188"/>
      <c r="E32" s="190"/>
      <c r="F32" s="191"/>
      <c r="G32" s="187"/>
      <c r="H32" s="187"/>
      <c r="I32" s="187"/>
      <c r="J32" s="187"/>
    </row>
    <row r="33" spans="1:10" ht="17.149999999999999" customHeight="1">
      <c r="A33" s="170"/>
      <c r="B33" s="191"/>
      <c r="C33" s="191"/>
      <c r="D33" s="188"/>
      <c r="E33" s="190"/>
      <c r="F33" s="191"/>
      <c r="G33" s="187"/>
      <c r="H33" s="187"/>
      <c r="I33" s="187"/>
      <c r="J33" s="187"/>
    </row>
    <row r="34" spans="1:10" ht="17.149999999999999" customHeight="1">
      <c r="A34" s="170"/>
      <c r="B34" s="191"/>
      <c r="C34" s="191"/>
      <c r="D34" s="188"/>
      <c r="E34" s="190"/>
      <c r="F34" s="191"/>
      <c r="G34" s="187"/>
      <c r="H34" s="187"/>
      <c r="I34" s="187"/>
      <c r="J34" s="187"/>
    </row>
    <row r="35" spans="1:10" ht="17.149999999999999" customHeight="1">
      <c r="A35" s="170"/>
      <c r="B35" s="191"/>
      <c r="C35" s="191"/>
      <c r="D35" s="188"/>
      <c r="E35" s="190"/>
      <c r="F35" s="191"/>
      <c r="G35" s="187"/>
      <c r="H35" s="187"/>
      <c r="I35" s="187"/>
      <c r="J35" s="187"/>
    </row>
    <row r="36" spans="1:10" ht="17.149999999999999" customHeight="1">
      <c r="A36" s="170"/>
      <c r="B36" s="191"/>
      <c r="C36" s="191"/>
      <c r="D36" s="188"/>
      <c r="E36" s="190"/>
      <c r="F36" s="191"/>
      <c r="G36" s="187"/>
      <c r="H36" s="187"/>
      <c r="I36" s="187"/>
      <c r="J36" s="187"/>
    </row>
    <row r="37" spans="1:10" ht="17.149999999999999" customHeight="1">
      <c r="A37" s="170"/>
      <c r="B37" s="191"/>
      <c r="C37" s="191"/>
      <c r="D37" s="188"/>
      <c r="E37" s="190"/>
      <c r="F37" s="191"/>
      <c r="G37" s="187"/>
      <c r="H37" s="187"/>
      <c r="I37" s="187"/>
      <c r="J37" s="187"/>
    </row>
    <row r="38" spans="1:10" ht="17.149999999999999" customHeight="1">
      <c r="A38" s="170"/>
      <c r="B38" s="191"/>
      <c r="C38" s="191"/>
      <c r="D38" s="188"/>
      <c r="E38" s="190"/>
      <c r="F38" s="191"/>
      <c r="G38" s="187"/>
      <c r="H38" s="187"/>
      <c r="I38" s="187"/>
      <c r="J38" s="187"/>
    </row>
    <row r="39" spans="1:10" ht="17.149999999999999" customHeight="1">
      <c r="A39" s="170"/>
      <c r="B39" s="174"/>
      <c r="C39" s="174"/>
      <c r="D39" s="183"/>
      <c r="E39" s="189"/>
      <c r="F39" s="175"/>
      <c r="G39" s="182"/>
      <c r="H39" s="182"/>
      <c r="I39" s="182"/>
      <c r="J39" s="182"/>
    </row>
    <row r="40" spans="1:10" ht="17.149999999999999" customHeight="1">
      <c r="A40" s="170"/>
      <c r="B40" s="174"/>
      <c r="C40" s="174"/>
      <c r="D40" s="183"/>
      <c r="E40" s="189"/>
      <c r="F40" s="175"/>
      <c r="G40" s="182"/>
      <c r="H40" s="182"/>
      <c r="I40" s="182"/>
      <c r="J40" s="182"/>
    </row>
    <row r="41" spans="1:10" ht="17.149999999999999" customHeight="1">
      <c r="A41" s="170"/>
      <c r="B41" s="174"/>
      <c r="C41" s="180"/>
      <c r="D41" s="182"/>
      <c r="E41" s="189"/>
      <c r="F41" s="175"/>
      <c r="G41" s="182"/>
      <c r="H41" s="182"/>
      <c r="I41" s="182"/>
      <c r="J41" s="182"/>
    </row>
    <row r="42" spans="1:10" ht="17.149999999999999" customHeight="1">
      <c r="A42" s="170"/>
      <c r="B42" s="174"/>
      <c r="C42" s="180"/>
      <c r="D42" s="182"/>
      <c r="E42" s="189"/>
      <c r="F42" s="175"/>
      <c r="G42" s="182"/>
      <c r="H42" s="182"/>
      <c r="I42" s="182"/>
      <c r="J42" s="182"/>
    </row>
    <row r="43" spans="1:10" ht="17.149999999999999" customHeight="1">
      <c r="A43" s="170"/>
      <c r="B43" s="174"/>
      <c r="C43" s="180"/>
      <c r="D43" s="182"/>
      <c r="E43" s="189"/>
      <c r="F43" s="175"/>
      <c r="G43" s="182"/>
      <c r="H43" s="182"/>
      <c r="I43" s="180"/>
      <c r="J43" s="180"/>
    </row>
    <row r="44" spans="1:10" ht="17.149999999999999" customHeight="1">
      <c r="A44" s="170"/>
      <c r="B44" s="174"/>
      <c r="C44" s="174"/>
      <c r="D44" s="182"/>
      <c r="E44" s="189"/>
      <c r="F44" s="175"/>
      <c r="G44" s="182"/>
      <c r="H44" s="182"/>
      <c r="I44" s="182"/>
      <c r="J44" s="182"/>
    </row>
    <row r="45" spans="1:10" ht="17.149999999999999" customHeight="1">
      <c r="A45" s="170"/>
      <c r="B45" s="174"/>
      <c r="C45" s="174"/>
      <c r="D45" s="182"/>
      <c r="E45" s="189"/>
      <c r="F45" s="175"/>
      <c r="G45" s="182"/>
      <c r="H45" s="182"/>
      <c r="I45" s="182"/>
      <c r="J45" s="182"/>
    </row>
    <row r="46" spans="1:10" ht="17.149999999999999" customHeight="1">
      <c r="A46" s="170"/>
      <c r="B46" s="174"/>
      <c r="C46" s="180"/>
      <c r="D46" s="182"/>
      <c r="E46" s="189"/>
      <c r="F46" s="175"/>
      <c r="G46" s="182"/>
      <c r="H46" s="182"/>
      <c r="I46" s="182"/>
      <c r="J46" s="182"/>
    </row>
    <row r="47" spans="1:10" ht="17.149999999999999" customHeight="1">
      <c r="A47" s="170"/>
      <c r="B47" s="174"/>
      <c r="C47" s="180"/>
      <c r="D47" s="183"/>
      <c r="E47" s="189"/>
      <c r="F47" s="175"/>
      <c r="G47" s="182"/>
      <c r="H47" s="182"/>
      <c r="I47" s="182"/>
      <c r="J47" s="182"/>
    </row>
    <row r="48" spans="1:10" ht="17.149999999999999" customHeight="1">
      <c r="A48" s="170"/>
      <c r="B48" s="174"/>
      <c r="C48" s="174"/>
      <c r="D48" s="186"/>
      <c r="E48" s="189"/>
      <c r="F48" s="175"/>
      <c r="G48" s="182"/>
      <c r="H48" s="182"/>
      <c r="I48" s="182"/>
      <c r="J48" s="182"/>
    </row>
    <row r="49" spans="1:10" ht="17.149999999999999" customHeight="1">
      <c r="A49" s="170"/>
      <c r="B49" s="178" t="s">
        <v>32</v>
      </c>
      <c r="C49" s="178"/>
      <c r="D49" s="186"/>
      <c r="E49" s="189"/>
      <c r="F49" s="175"/>
      <c r="G49" s="182"/>
      <c r="H49" s="182">
        <f>SUM(H4:J19)</f>
        <v>0</v>
      </c>
      <c r="I49" s="182"/>
      <c r="J49" s="182"/>
    </row>
    <row r="50" spans="1:10" ht="17.149999999999999" customHeight="1">
      <c r="A50" s="170"/>
      <c r="B50" s="178"/>
      <c r="C50" s="178"/>
      <c r="D50" s="182"/>
      <c r="E50" s="189"/>
      <c r="F50" s="175"/>
      <c r="G50" s="182"/>
      <c r="H50" s="182"/>
      <c r="I50" s="182"/>
      <c r="J50" s="182"/>
    </row>
    <row r="51" spans="1:10" ht="17.149999999999999" customHeight="1">
      <c r="A51" s="170"/>
      <c r="B51" s="178"/>
      <c r="C51" s="178"/>
      <c r="D51" s="182"/>
      <c r="E51" s="189"/>
      <c r="F51" s="175"/>
      <c r="G51" s="182"/>
      <c r="H51" s="182"/>
      <c r="I51" s="182"/>
      <c r="J51" s="182"/>
    </row>
    <row r="52" spans="1:10" ht="21" customHeight="1"/>
    <row r="53" spans="1:10" ht="21" customHeight="1"/>
    <row r="54" spans="1:10" ht="21" customHeight="1"/>
    <row r="55" spans="1:10" ht="21" customHeight="1"/>
    <row r="56" spans="1:10" ht="21" customHeight="1"/>
    <row r="57" spans="1:10" ht="21" customHeight="1"/>
    <row r="58" spans="1:10" ht="21" customHeight="1"/>
    <row r="59" spans="1:10" ht="21" customHeight="1"/>
    <row r="60" spans="1:10" ht="21" customHeight="1"/>
    <row r="61" spans="1:10" ht="21" customHeight="1"/>
    <row r="62" spans="1:10" ht="21" customHeight="1"/>
    <row r="63" spans="1:10" ht="21" customHeight="1"/>
    <row r="64" spans="1:10"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sheetData>
  <mergeCells count="96">
    <mergeCell ref="C1:F1"/>
    <mergeCell ref="B2:C2"/>
    <mergeCell ref="H2:J2"/>
    <mergeCell ref="B3:J3"/>
    <mergeCell ref="B4:C4"/>
    <mergeCell ref="H4:J4"/>
    <mergeCell ref="B5:C5"/>
    <mergeCell ref="H5:J5"/>
    <mergeCell ref="B6:C6"/>
    <mergeCell ref="H6:J6"/>
    <mergeCell ref="B7:C7"/>
    <mergeCell ref="H7:J7"/>
    <mergeCell ref="B8:C8"/>
    <mergeCell ref="H8:J8"/>
    <mergeCell ref="B9:C9"/>
    <mergeCell ref="H9:J9"/>
    <mergeCell ref="B10:C10"/>
    <mergeCell ref="H10:J10"/>
    <mergeCell ref="B11:C11"/>
    <mergeCell ref="H11:J11"/>
    <mergeCell ref="B12:C12"/>
    <mergeCell ref="H12:J12"/>
    <mergeCell ref="H13:J13"/>
    <mergeCell ref="H14:J14"/>
    <mergeCell ref="B15:C15"/>
    <mergeCell ref="H15:J15"/>
    <mergeCell ref="H16:J16"/>
    <mergeCell ref="B17:C17"/>
    <mergeCell ref="H17:J17"/>
    <mergeCell ref="H18:J18"/>
    <mergeCell ref="B19:C19"/>
    <mergeCell ref="H19:J19"/>
    <mergeCell ref="B20:C20"/>
    <mergeCell ref="H20:J20"/>
    <mergeCell ref="B21:C21"/>
    <mergeCell ref="H21:J21"/>
    <mergeCell ref="B22:C22"/>
    <mergeCell ref="H22:J22"/>
    <mergeCell ref="B23:C23"/>
    <mergeCell ref="H23:J23"/>
    <mergeCell ref="B24:C24"/>
    <mergeCell ref="H24:J24"/>
    <mergeCell ref="B25:C25"/>
    <mergeCell ref="H25:J25"/>
    <mergeCell ref="B26:C26"/>
    <mergeCell ref="H26:J26"/>
    <mergeCell ref="B27:C27"/>
    <mergeCell ref="H27:J27"/>
    <mergeCell ref="B28:C28"/>
    <mergeCell ref="H28:J28"/>
    <mergeCell ref="B29:C29"/>
    <mergeCell ref="H29:J29"/>
    <mergeCell ref="B30:C30"/>
    <mergeCell ref="H30:J30"/>
    <mergeCell ref="B31:C31"/>
    <mergeCell ref="H31:J31"/>
    <mergeCell ref="B32:C32"/>
    <mergeCell ref="H32:J32"/>
    <mergeCell ref="B33:C33"/>
    <mergeCell ref="H33:J33"/>
    <mergeCell ref="B34:C34"/>
    <mergeCell ref="H34:J34"/>
    <mergeCell ref="B35:C35"/>
    <mergeCell ref="H35:J35"/>
    <mergeCell ref="B36:C36"/>
    <mergeCell ref="H36:J36"/>
    <mergeCell ref="B37:C37"/>
    <mergeCell ref="H37:J37"/>
    <mergeCell ref="B38:C38"/>
    <mergeCell ref="H38:J38"/>
    <mergeCell ref="B39:C39"/>
    <mergeCell ref="H39:J39"/>
    <mergeCell ref="B40:C40"/>
    <mergeCell ref="H40:J40"/>
    <mergeCell ref="B41:C41"/>
    <mergeCell ref="H41:J41"/>
    <mergeCell ref="B42:C42"/>
    <mergeCell ref="H42:J42"/>
    <mergeCell ref="B43:C43"/>
    <mergeCell ref="H43:J43"/>
    <mergeCell ref="B44:C44"/>
    <mergeCell ref="H44:J44"/>
    <mergeCell ref="B45:C45"/>
    <mergeCell ref="H45:J45"/>
    <mergeCell ref="B46:C46"/>
    <mergeCell ref="H46:J46"/>
    <mergeCell ref="B47:C47"/>
    <mergeCell ref="H47:J47"/>
    <mergeCell ref="B48:C48"/>
    <mergeCell ref="H48:J48"/>
    <mergeCell ref="B49:C49"/>
    <mergeCell ref="H49:J49"/>
    <mergeCell ref="B50:C50"/>
    <mergeCell ref="H50:J50"/>
    <mergeCell ref="B51:C51"/>
    <mergeCell ref="H51:J51"/>
  </mergeCells>
  <phoneticPr fontId="2"/>
  <dataValidations count="3">
    <dataValidation type="list" allowBlank="1" showDropDown="0" showInputMessage="1" showErrorMessage="0" promptTitle="リストより選択" sqref="F983085:F983091 F917549:F917555 F852013:F852019 F786477:F786483 F720941:F720947 F655405:F655411 F589869:F589875 F524333:F524339 F458797:F458803 F393261:F393267 F327725:F327731 F262189:F262195 F196653:F196659 F131117:F131123 F65581:F65587 F983073:F983083 F917537:F917547 F852001:F852011 F786465:F786475 F720929:F720939 F655393:F655403 F589857:F589867 F524321:F524331 F458785:F458795 F393249:F393259 F327713:F327723 F262177:F262187 F196641:F196651 F131105:F131115 F65569:F65579 F983055:F983071 F917519:F917535 F851983:F851999 F786447:F786463 F720911:F720927 F655375:F655391 F589839:F589855 F524303:F524319 F458767:F458783 F393231:F393247 F327695:F327711 F262159:F262175 F196623:F196639 F131087:F131103 F65551:F65567 F983039:F983053 F917503:F917517 F851967:F851981 F786431:F786445 F720895:F720909 F655359:F655373 F589823:F589837 F524287:F524301 F458751:F458765 F393215:F393229 F327679:F327693 F262143:F262157 F196607:F196621 F131071:F131085 F65535:F65549 WVM983085:WVM983091 JA65535:JA65549 SW65535:SW65549 ACS65535:ACS65549 AMO65535:AMO65549 AWK65535:AWK65549 BGG65535:BGG65549 BQC65535:BQC65549 BZY65535:BZY65549 CJU65535:CJU65549 CTQ65535:CTQ65549 DDM65535:DDM65549 DNI65535:DNI65549 DXE65535:DXE65549 EHA65535:EHA65549 EQW65535:EQW65549 FAS65535:FAS65549 FKO65535:FKO65549 FUK65535:FUK65549 GEG65535:GEG65549 GOC65535:GOC65549 GXY65535:GXY65549 HHU65535:HHU65549 HRQ65535:HRQ65549 IBM65535:IBM65549 ILI65535:ILI65549 IVE65535:IVE65549 JFA65535:JFA65549 JOW65535:JOW65549 JYS65535:JYS65549 KIO65535:KIO65549 KSK65535:KSK65549 LCG65535:LCG65549 LMC65535:LMC65549 LVY65535:LVY65549 MFU65535:MFU65549 MPQ65535:MPQ65549 MZM65535:MZM65549 NJI65535:NJI65549 NTE65535:NTE65549 ODA65535:ODA65549 OMW65535:OMW65549 OWS65535:OWS65549 PGO65535:PGO65549 PQK65535:PQK65549 QAG65535:QAG65549 QKC65535:QKC65549 QTY65535:QTY65549 RDU65535:RDU65549 RNQ65535:RNQ65549 RXM65535:RXM65549 SHI65535:SHI65549 SRE65535:SRE65549 TBA65535:TBA65549 TKW65535:TKW65549 TUS65535:TUS65549 UEO65535:UEO65549 UOK65535:UOK65549 UYG65535:UYG65549 VIC65535:VIC65549 VRY65535:VRY65549 WBU65535:WBU65549 WLQ65535:WLQ65549 WVM65535:WVM65549 JA131071:JA131085 SW131071:SW131085 ACS131071:ACS131085 AMO131071:AMO131085 AWK131071:AWK131085 BGG131071:BGG131085 BQC131071:BQC131085 BZY131071:BZY131085 CJU131071:CJU131085 CTQ131071:CTQ131085 DDM131071:DDM131085 DNI131071:DNI131085 DXE131071:DXE131085 EHA131071:EHA131085 EQW131071:EQW131085 FAS131071:FAS131085 FKO131071:FKO131085 FUK131071:FUK131085 GEG131071:GEG131085 GOC131071:GOC131085 GXY131071:GXY131085 HHU131071:HHU131085 HRQ131071:HRQ131085 IBM131071:IBM131085 ILI131071:ILI131085 IVE131071:IVE131085 JFA131071:JFA131085 JOW131071:JOW131085 JYS131071:JYS131085 KIO131071:KIO131085 KSK131071:KSK131085 LCG131071:LCG131085 LMC131071:LMC131085 LVY131071:LVY131085 MFU131071:MFU131085 MPQ131071:MPQ131085 MZM131071:MZM131085 NJI131071:NJI131085 NTE131071:NTE131085 ODA131071:ODA131085 OMW131071:OMW131085 OWS131071:OWS131085 PGO131071:PGO131085 PQK131071:PQK131085 QAG131071:QAG131085 QKC131071:QKC131085 QTY131071:QTY131085 RDU131071:RDU131085 RNQ131071:RNQ131085 RXM131071:RXM131085 SHI131071:SHI131085 SRE131071:SRE131085 TBA131071:TBA131085 TKW131071:TKW131085 TUS131071:TUS131085 UEO131071:UEO131085 UOK131071:UOK131085 UYG131071:UYG131085 VIC131071:VIC131085 VRY131071:VRY131085 WBU131071:WBU131085 WLQ131071:WLQ131085 WVM131071:WVM131085 JA196607:JA196621 SW196607:SW196621 ACS196607:ACS196621 AMO196607:AMO196621 AWK196607:AWK196621 BGG196607:BGG196621 BQC196607:BQC196621 BZY196607:BZY196621 CJU196607:CJU196621 CTQ196607:CTQ196621 DDM196607:DDM196621 DNI196607:DNI196621 DXE196607:DXE196621 EHA196607:EHA196621 EQW196607:EQW196621 FAS196607:FAS196621 FKO196607:FKO196621 FUK196607:FUK196621 GEG196607:GEG196621 GOC196607:GOC196621 GXY196607:GXY196621 HHU196607:HHU196621 HRQ196607:HRQ196621 IBM196607:IBM196621 ILI196607:ILI196621 IVE196607:IVE196621 JFA196607:JFA196621 JOW196607:JOW196621 JYS196607:JYS196621 KIO196607:KIO196621 KSK196607:KSK196621 LCG196607:LCG196621 LMC196607:LMC196621 LVY196607:LVY196621 MFU196607:MFU196621 MPQ196607:MPQ196621 MZM196607:MZM196621 NJI196607:NJI196621 NTE196607:NTE196621 ODA196607:ODA196621 OMW196607:OMW196621 OWS196607:OWS196621 PGO196607:PGO196621 PQK196607:PQK196621 QAG196607:QAG196621 QKC196607:QKC196621 QTY196607:QTY196621 RDU196607:RDU196621 RNQ196607:RNQ196621 RXM196607:RXM196621 SHI196607:SHI196621 SRE196607:SRE196621 TBA196607:TBA196621 TKW196607:TKW196621 TUS196607:TUS196621 UEO196607:UEO196621 UOK196607:UOK196621 UYG196607:UYG196621 VIC196607:VIC196621 VRY196607:VRY196621 WBU196607:WBU196621 WLQ196607:WLQ196621 WVM196607:WVM196621 JA262143:JA262157 SW262143:SW262157 ACS262143:ACS262157 AMO262143:AMO262157 AWK262143:AWK262157 BGG262143:BGG262157 BQC262143:BQC262157 BZY262143:BZY262157 CJU262143:CJU262157 CTQ262143:CTQ262157 DDM262143:DDM262157 DNI262143:DNI262157 DXE262143:DXE262157 EHA262143:EHA262157 EQW262143:EQW262157 FAS262143:FAS262157 FKO262143:FKO262157 FUK262143:FUK262157 GEG262143:GEG262157 GOC262143:GOC262157 GXY262143:GXY262157 HHU262143:HHU262157 HRQ262143:HRQ262157 IBM262143:IBM262157 ILI262143:ILI262157 IVE262143:IVE262157 JFA262143:JFA262157 JOW262143:JOW262157 JYS262143:JYS262157 KIO262143:KIO262157 KSK262143:KSK262157 LCG262143:LCG262157 LMC262143:LMC262157 LVY262143:LVY262157 MFU262143:MFU262157 MPQ262143:MPQ262157 MZM262143:MZM262157 NJI262143:NJI262157 NTE262143:NTE262157 ODA262143:ODA262157 OMW262143:OMW262157 OWS262143:OWS262157 PGO262143:PGO262157 PQK262143:PQK262157 QAG262143:QAG262157 QKC262143:QKC262157 QTY262143:QTY262157 RDU262143:RDU262157 RNQ262143:RNQ262157 RXM262143:RXM262157 SHI262143:SHI262157 SRE262143:SRE262157 TBA262143:TBA262157 TKW262143:TKW262157 TUS262143:TUS262157 UEO262143:UEO262157 UOK262143:UOK262157 UYG262143:UYG262157 VIC262143:VIC262157 VRY262143:VRY262157 WBU262143:WBU262157 WLQ262143:WLQ262157 WVM262143:WVM262157 JA327679:JA327693 SW327679:SW327693 ACS327679:ACS327693 AMO327679:AMO327693 AWK327679:AWK327693 BGG327679:BGG327693 BQC327679:BQC327693 BZY327679:BZY327693 CJU327679:CJU327693 CTQ327679:CTQ327693 DDM327679:DDM327693 DNI327679:DNI327693 DXE327679:DXE327693 EHA327679:EHA327693 EQW327679:EQW327693 FAS327679:FAS327693 FKO327679:FKO327693 FUK327679:FUK327693 GEG327679:GEG327693 GOC327679:GOC327693 GXY327679:GXY327693 HHU327679:HHU327693 HRQ327679:HRQ327693 IBM327679:IBM327693 ILI327679:ILI327693 IVE327679:IVE327693 JFA327679:JFA327693 JOW327679:JOW327693 JYS327679:JYS327693 KIO327679:KIO327693 KSK327679:KSK327693 LCG327679:LCG327693 LMC327679:LMC327693 LVY327679:LVY327693 MFU327679:MFU327693 MPQ327679:MPQ327693 MZM327679:MZM327693 NJI327679:NJI327693 NTE327679:NTE327693 ODA327679:ODA327693 OMW327679:OMW327693 OWS327679:OWS327693 PGO327679:PGO327693 PQK327679:PQK327693 QAG327679:QAG327693 QKC327679:QKC327693 QTY327679:QTY327693 RDU327679:RDU327693 RNQ327679:RNQ327693 RXM327679:RXM327693 SHI327679:SHI327693 SRE327679:SRE327693 TBA327679:TBA327693 TKW327679:TKW327693 TUS327679:TUS327693 UEO327679:UEO327693 UOK327679:UOK327693 UYG327679:UYG327693 VIC327679:VIC327693 VRY327679:VRY327693 WBU327679:WBU327693 WLQ327679:WLQ327693 WVM327679:WVM327693 JA393215:JA393229 SW393215:SW393229 ACS393215:ACS393229 AMO393215:AMO393229 AWK393215:AWK393229 BGG393215:BGG393229 BQC393215:BQC393229 BZY393215:BZY393229 CJU393215:CJU393229 CTQ393215:CTQ393229 DDM393215:DDM393229 DNI393215:DNI393229 DXE393215:DXE393229 EHA393215:EHA393229 EQW393215:EQW393229 FAS393215:FAS393229 FKO393215:FKO393229 FUK393215:FUK393229 GEG393215:GEG393229 GOC393215:GOC393229 GXY393215:GXY393229 HHU393215:HHU393229 HRQ393215:HRQ393229 IBM393215:IBM393229 ILI393215:ILI393229 IVE393215:IVE393229 JFA393215:JFA393229 JOW393215:JOW393229 JYS393215:JYS393229 KIO393215:KIO393229 KSK393215:KSK393229 LCG393215:LCG393229 LMC393215:LMC393229 LVY393215:LVY393229 MFU393215:MFU393229 MPQ393215:MPQ393229 MZM393215:MZM393229 NJI393215:NJI393229 NTE393215:NTE393229 ODA393215:ODA393229 OMW393215:OMW393229 OWS393215:OWS393229 PGO393215:PGO393229 PQK393215:PQK393229 QAG393215:QAG393229 QKC393215:QKC393229 QTY393215:QTY393229 RDU393215:RDU393229 RNQ393215:RNQ393229 RXM393215:RXM393229 SHI393215:SHI393229 SRE393215:SRE393229 TBA393215:TBA393229 TKW393215:TKW393229 TUS393215:TUS393229 UEO393215:UEO393229 UOK393215:UOK393229 UYG393215:UYG393229 VIC393215:VIC393229 VRY393215:VRY393229 WBU393215:WBU393229 WLQ393215:WLQ393229 WVM393215:WVM393229 JA458751:JA458765 SW458751:SW458765 ACS458751:ACS458765 AMO458751:AMO458765 AWK458751:AWK458765 BGG458751:BGG458765 BQC458751:BQC458765 BZY458751:BZY458765 CJU458751:CJU458765 CTQ458751:CTQ458765 DDM458751:DDM458765 DNI458751:DNI458765 DXE458751:DXE458765 EHA458751:EHA458765 EQW458751:EQW458765 FAS458751:FAS458765 FKO458751:FKO458765 FUK458751:FUK458765 GEG458751:GEG458765 GOC458751:GOC458765 GXY458751:GXY458765 HHU458751:HHU458765 HRQ458751:HRQ458765 IBM458751:IBM458765 ILI458751:ILI458765 IVE458751:IVE458765 JFA458751:JFA458765 JOW458751:JOW458765 JYS458751:JYS458765 KIO458751:KIO458765 KSK458751:KSK458765 LCG458751:LCG458765 LMC458751:LMC458765 LVY458751:LVY458765 MFU458751:MFU458765 MPQ458751:MPQ458765 MZM458751:MZM458765 NJI458751:NJI458765 NTE458751:NTE458765 ODA458751:ODA458765 OMW458751:OMW458765 OWS458751:OWS458765 PGO458751:PGO458765 PQK458751:PQK458765 QAG458751:QAG458765 QKC458751:QKC458765 QTY458751:QTY458765 RDU458751:RDU458765 RNQ458751:RNQ458765 RXM458751:RXM458765 SHI458751:SHI458765 SRE458751:SRE458765 TBA458751:TBA458765 TKW458751:TKW458765 TUS458751:TUS458765 UEO458751:UEO458765 UOK458751:UOK458765 UYG458751:UYG458765 VIC458751:VIC458765 VRY458751:VRY458765 WBU458751:WBU458765 WLQ458751:WLQ458765 WVM458751:WVM458765 JA524287:JA524301 SW524287:SW524301 ACS524287:ACS524301 AMO524287:AMO524301 AWK524287:AWK524301 BGG524287:BGG524301 BQC524287:BQC524301 BZY524287:BZY524301 CJU524287:CJU524301 CTQ524287:CTQ524301 DDM524287:DDM524301 DNI524287:DNI524301 DXE524287:DXE524301 EHA524287:EHA524301 EQW524287:EQW524301 FAS524287:FAS524301 FKO524287:FKO524301 FUK524287:FUK524301 GEG524287:GEG524301 GOC524287:GOC524301 GXY524287:GXY524301 HHU524287:HHU524301 HRQ524287:HRQ524301 IBM524287:IBM524301 ILI524287:ILI524301 IVE524287:IVE524301 JFA524287:JFA524301 JOW524287:JOW524301 JYS524287:JYS524301 KIO524287:KIO524301 KSK524287:KSK524301 LCG524287:LCG524301 LMC524287:LMC524301 LVY524287:LVY524301 MFU524287:MFU524301 MPQ524287:MPQ524301 MZM524287:MZM524301 NJI524287:NJI524301 NTE524287:NTE524301 ODA524287:ODA524301 OMW524287:OMW524301 OWS524287:OWS524301 PGO524287:PGO524301 PQK524287:PQK524301 QAG524287:QAG524301 QKC524287:QKC524301 QTY524287:QTY524301 RDU524287:RDU524301 RNQ524287:RNQ524301 RXM524287:RXM524301 SHI524287:SHI524301 SRE524287:SRE524301 TBA524287:TBA524301 TKW524287:TKW524301 TUS524287:TUS524301 UEO524287:UEO524301 UOK524287:UOK524301 UYG524287:UYG524301 VIC524287:VIC524301 VRY524287:VRY524301 WBU524287:WBU524301 WLQ524287:WLQ524301 WVM524287:WVM524301 JA589823:JA589837 SW589823:SW589837 ACS589823:ACS589837 AMO589823:AMO589837 AWK589823:AWK589837 BGG589823:BGG589837 BQC589823:BQC589837 BZY589823:BZY589837 CJU589823:CJU589837 CTQ589823:CTQ589837 DDM589823:DDM589837 DNI589823:DNI589837 DXE589823:DXE589837 EHA589823:EHA589837 EQW589823:EQW589837 FAS589823:FAS589837 FKO589823:FKO589837 FUK589823:FUK589837 GEG589823:GEG589837 GOC589823:GOC589837 GXY589823:GXY589837 HHU589823:HHU589837 HRQ589823:HRQ589837 IBM589823:IBM589837 ILI589823:ILI589837 IVE589823:IVE589837 JFA589823:JFA589837 JOW589823:JOW589837 JYS589823:JYS589837 KIO589823:KIO589837 KSK589823:KSK589837 LCG589823:LCG589837 LMC589823:LMC589837 LVY589823:LVY589837 MFU589823:MFU589837 MPQ589823:MPQ589837 MZM589823:MZM589837 NJI589823:NJI589837 NTE589823:NTE589837 ODA589823:ODA589837 OMW589823:OMW589837 OWS589823:OWS589837 PGO589823:PGO589837 PQK589823:PQK589837 QAG589823:QAG589837 QKC589823:QKC589837 QTY589823:QTY589837 RDU589823:RDU589837 RNQ589823:RNQ589837 RXM589823:RXM589837 SHI589823:SHI589837 SRE589823:SRE589837 TBA589823:TBA589837 TKW589823:TKW589837 TUS589823:TUS589837 UEO589823:UEO589837 UOK589823:UOK589837 UYG589823:UYG589837 VIC589823:VIC589837 VRY589823:VRY589837 WBU589823:WBU589837 WLQ589823:WLQ589837 WVM589823:WVM589837 JA655359:JA655373 SW655359:SW655373 ACS655359:ACS655373 AMO655359:AMO655373 AWK655359:AWK655373 BGG655359:BGG655373 BQC655359:BQC655373 BZY655359:BZY655373 CJU655359:CJU655373 CTQ655359:CTQ655373 DDM655359:DDM655373 DNI655359:DNI655373 DXE655359:DXE655373 EHA655359:EHA655373 EQW655359:EQW655373 FAS655359:FAS655373 FKO655359:FKO655373 FUK655359:FUK655373 GEG655359:GEG655373 GOC655359:GOC655373 GXY655359:GXY655373 HHU655359:HHU655373 HRQ655359:HRQ655373 IBM655359:IBM655373 ILI655359:ILI655373 IVE655359:IVE655373 JFA655359:JFA655373 JOW655359:JOW655373 JYS655359:JYS655373 KIO655359:KIO655373 KSK655359:KSK655373 LCG655359:LCG655373 LMC655359:LMC655373 LVY655359:LVY655373 MFU655359:MFU655373 MPQ655359:MPQ655373 MZM655359:MZM655373 NJI655359:NJI655373 NTE655359:NTE655373 ODA655359:ODA655373 OMW655359:OMW655373 OWS655359:OWS655373 PGO655359:PGO655373 PQK655359:PQK655373 QAG655359:QAG655373 QKC655359:QKC655373 QTY655359:QTY655373 RDU655359:RDU655373 RNQ655359:RNQ655373 RXM655359:RXM655373 SHI655359:SHI655373 SRE655359:SRE655373 TBA655359:TBA655373 TKW655359:TKW655373 TUS655359:TUS655373 UEO655359:UEO655373 UOK655359:UOK655373 UYG655359:UYG655373 VIC655359:VIC655373 VRY655359:VRY655373 WBU655359:WBU655373 WLQ655359:WLQ655373 WVM655359:WVM655373 JA720895:JA720909 SW720895:SW720909 ACS720895:ACS720909 AMO720895:AMO720909 AWK720895:AWK720909 BGG720895:BGG720909 BQC720895:BQC720909 BZY720895:BZY720909 CJU720895:CJU720909 CTQ720895:CTQ720909 DDM720895:DDM720909 DNI720895:DNI720909 DXE720895:DXE720909 EHA720895:EHA720909 EQW720895:EQW720909 FAS720895:FAS720909 FKO720895:FKO720909 FUK720895:FUK720909 GEG720895:GEG720909 GOC720895:GOC720909 GXY720895:GXY720909 HHU720895:HHU720909 HRQ720895:HRQ720909 IBM720895:IBM720909 ILI720895:ILI720909 IVE720895:IVE720909 JFA720895:JFA720909 JOW720895:JOW720909 JYS720895:JYS720909 KIO720895:KIO720909 KSK720895:KSK720909 LCG720895:LCG720909 LMC720895:LMC720909 LVY720895:LVY720909 MFU720895:MFU720909 MPQ720895:MPQ720909 MZM720895:MZM720909 NJI720895:NJI720909 NTE720895:NTE720909 ODA720895:ODA720909 OMW720895:OMW720909 OWS720895:OWS720909 PGO720895:PGO720909 PQK720895:PQK720909 QAG720895:QAG720909 QKC720895:QKC720909 QTY720895:QTY720909 RDU720895:RDU720909 RNQ720895:RNQ720909 RXM720895:RXM720909 SHI720895:SHI720909 SRE720895:SRE720909 TBA720895:TBA720909 TKW720895:TKW720909 TUS720895:TUS720909 UEO720895:UEO720909 UOK720895:UOK720909 UYG720895:UYG720909 VIC720895:VIC720909 VRY720895:VRY720909 WBU720895:WBU720909 WLQ720895:WLQ720909 WVM720895:WVM720909 JA786431:JA786445 SW786431:SW786445 ACS786431:ACS786445 AMO786431:AMO786445 AWK786431:AWK786445 BGG786431:BGG786445 BQC786431:BQC786445 BZY786431:BZY786445 CJU786431:CJU786445 CTQ786431:CTQ786445 DDM786431:DDM786445 DNI786431:DNI786445 DXE786431:DXE786445 EHA786431:EHA786445 EQW786431:EQW786445 FAS786431:FAS786445 FKO786431:FKO786445 FUK786431:FUK786445 GEG786431:GEG786445 GOC786431:GOC786445 GXY786431:GXY786445 HHU786431:HHU786445 HRQ786431:HRQ786445 IBM786431:IBM786445 ILI786431:ILI786445 IVE786431:IVE786445 JFA786431:JFA786445 JOW786431:JOW786445 JYS786431:JYS786445 KIO786431:KIO786445 KSK786431:KSK786445 LCG786431:LCG786445 LMC786431:LMC786445 LVY786431:LVY786445 MFU786431:MFU786445 MPQ786431:MPQ786445 MZM786431:MZM786445 NJI786431:NJI786445 NTE786431:NTE786445 ODA786431:ODA786445 OMW786431:OMW786445 OWS786431:OWS786445 PGO786431:PGO786445 PQK786431:PQK786445 QAG786431:QAG786445 QKC786431:QKC786445 QTY786431:QTY786445 RDU786431:RDU786445 RNQ786431:RNQ786445 RXM786431:RXM786445 SHI786431:SHI786445 SRE786431:SRE786445 TBA786431:TBA786445 TKW786431:TKW786445 TUS786431:TUS786445 UEO786431:UEO786445 UOK786431:UOK786445 UYG786431:UYG786445 VIC786431:VIC786445 VRY786431:VRY786445 WBU786431:WBU786445 WLQ786431:WLQ786445 WVM786431:WVM786445 JA851967:JA851981 SW851967:SW851981 ACS851967:ACS851981 AMO851967:AMO851981 AWK851967:AWK851981 BGG851967:BGG851981 BQC851967:BQC851981 BZY851967:BZY851981 CJU851967:CJU851981 CTQ851967:CTQ851981 DDM851967:DDM851981 DNI851967:DNI851981 DXE851967:DXE851981 EHA851967:EHA851981 EQW851967:EQW851981 FAS851967:FAS851981 FKO851967:FKO851981 FUK851967:FUK851981 GEG851967:GEG851981 GOC851967:GOC851981 GXY851967:GXY851981 HHU851967:HHU851981 HRQ851967:HRQ851981 IBM851967:IBM851981 ILI851967:ILI851981 IVE851967:IVE851981 JFA851967:JFA851981 JOW851967:JOW851981 JYS851967:JYS851981 KIO851967:KIO851981 KSK851967:KSK851981 LCG851967:LCG851981 LMC851967:LMC851981 LVY851967:LVY851981 MFU851967:MFU851981 MPQ851967:MPQ851981 MZM851967:MZM851981 NJI851967:NJI851981 NTE851967:NTE851981 ODA851967:ODA851981 OMW851967:OMW851981 OWS851967:OWS851981 PGO851967:PGO851981 PQK851967:PQK851981 QAG851967:QAG851981 QKC851967:QKC851981 QTY851967:QTY851981 RDU851967:RDU851981 RNQ851967:RNQ851981 RXM851967:RXM851981 SHI851967:SHI851981 SRE851967:SRE851981 TBA851967:TBA851981 TKW851967:TKW851981 TUS851967:TUS851981 UEO851967:UEO851981 UOK851967:UOK851981 UYG851967:UYG851981 VIC851967:VIC851981 VRY851967:VRY851981 WBU851967:WBU851981 WLQ851967:WLQ851981 WVM851967:WVM851981 JA917503:JA917517 SW917503:SW917517 ACS917503:ACS917517 AMO917503:AMO917517 AWK917503:AWK917517 BGG917503:BGG917517 BQC917503:BQC917517 BZY917503:BZY917517 CJU917503:CJU917517 CTQ917503:CTQ917517 DDM917503:DDM917517 DNI917503:DNI917517 DXE917503:DXE917517 EHA917503:EHA917517 EQW917503:EQW917517 FAS917503:FAS917517 FKO917503:FKO917517 FUK917503:FUK917517 GEG917503:GEG917517 GOC917503:GOC917517 GXY917503:GXY917517 HHU917503:HHU917517 HRQ917503:HRQ917517 IBM917503:IBM917517 ILI917503:ILI917517 IVE917503:IVE917517 JFA917503:JFA917517 JOW917503:JOW917517 JYS917503:JYS917517 KIO917503:KIO917517 KSK917503:KSK917517 LCG917503:LCG917517 LMC917503:LMC917517 LVY917503:LVY917517 MFU917503:MFU917517 MPQ917503:MPQ917517 MZM917503:MZM917517 NJI917503:NJI917517 NTE917503:NTE917517 ODA917503:ODA917517 OMW917503:OMW917517 OWS917503:OWS917517 PGO917503:PGO917517 PQK917503:PQK917517 QAG917503:QAG917517 QKC917503:QKC917517 QTY917503:QTY917517 RDU917503:RDU917517 RNQ917503:RNQ917517 RXM917503:RXM917517 SHI917503:SHI917517 SRE917503:SRE917517 TBA917503:TBA917517 TKW917503:TKW917517 TUS917503:TUS917517 UEO917503:UEO917517 UOK917503:UOK917517 UYG917503:UYG917517 VIC917503:VIC917517 VRY917503:VRY917517 WBU917503:WBU917517 WLQ917503:WLQ917517 WVM917503:WVM917517 JA983039:JA983053 SW983039:SW983053 ACS983039:ACS983053 AMO983039:AMO983053 AWK983039:AWK983053 BGG983039:BGG983053 BQC983039:BQC983053 BZY983039:BZY983053 CJU983039:CJU983053 CTQ983039:CTQ983053 DDM983039:DDM983053 DNI983039:DNI983053 DXE983039:DXE983053 EHA983039:EHA983053 EQW983039:EQW983053 FAS983039:FAS983053 FKO983039:FKO983053 FUK983039:FUK983053 GEG983039:GEG983053 GOC983039:GOC983053 GXY983039:GXY983053 HHU983039:HHU983053 HRQ983039:HRQ983053 IBM983039:IBM983053 ILI983039:ILI983053 IVE983039:IVE983053 JFA983039:JFA983053 JOW983039:JOW983053 JYS983039:JYS983053 KIO983039:KIO983053 KSK983039:KSK983053 LCG983039:LCG983053 LMC983039:LMC983053 LVY983039:LVY983053 MFU983039:MFU983053 MPQ983039:MPQ983053 MZM983039:MZM983053 NJI983039:NJI983053 NTE983039:NTE983053 ODA983039:ODA983053 OMW983039:OMW983053 OWS983039:OWS983053 PGO983039:PGO983053 PQK983039:PQK983053 QAG983039:QAG983053 QKC983039:QKC983053 QTY983039:QTY983053 RDU983039:RDU983053 RNQ983039:RNQ983053 RXM983039:RXM983053 SHI983039:SHI983053 SRE983039:SRE983053 TBA983039:TBA983053 TKW983039:TKW983053 TUS983039:TUS983053 UEO983039:UEO983053 UOK983039:UOK983053 UYG983039:UYG983053 VIC983039:VIC983053 VRY983039:VRY983053 WBU983039:WBU983053 WLQ983039:WLQ983053 WVM983039:WVM983053 JA22:JA37 SW22:SW37 ACS22:ACS37 AMO22:AMO37 AWK22:AWK37 BGG22:BGG37 BQC22:BQC37 BZY22:BZY37 CJU22:CJU37 CTQ22:CTQ37 DDM22:DDM37 DNI22:DNI37 DXE22:DXE37 EHA22:EHA37 EQW22:EQW37 FAS22:FAS37 FKO22:FKO37 FUK22:FUK37 GEG22:GEG37 GOC22:GOC37 GXY22:GXY37 HHU22:HHU37 HRQ22:HRQ37 IBM22:IBM37 ILI22:ILI37 IVE22:IVE37 JFA22:JFA37 JOW22:JOW37 JYS22:JYS37 KIO22:KIO37 KSK22:KSK37 LCG22:LCG37 LMC22:LMC37 LVY22:LVY37 MFU22:MFU37 MPQ22:MPQ37 MZM22:MZM37 NJI22:NJI37 NTE22:NTE37 ODA22:ODA37 OMW22:OMW37 OWS22:OWS37 PGO22:PGO37 PQK22:PQK37 QAG22:QAG37 QKC22:QKC37 QTY22:QTY37 RDU22:RDU37 RNQ22:RNQ37 RXM22:RXM37 SHI22:SHI37 SRE22:SRE37 TBA22:TBA37 TKW22:TKW37 TUS22:TUS37 UEO22:UEO37 UOK22:UOK37 UYG22:UYG37 VIC22:VIC37 VRY22:VRY37 WBU22:WBU37 WLQ22:WLQ37 WVM22:WVM37 JA65551:JA65567 SW65551:SW65567 ACS65551:ACS65567 AMO65551:AMO65567 AWK65551:AWK65567 BGG65551:BGG65567 BQC65551:BQC65567 BZY65551:BZY65567 CJU65551:CJU65567 CTQ65551:CTQ65567 DDM65551:DDM65567 DNI65551:DNI65567 DXE65551:DXE65567 EHA65551:EHA65567 EQW65551:EQW65567 FAS65551:FAS65567 FKO65551:FKO65567 FUK65551:FUK65567 GEG65551:GEG65567 GOC65551:GOC65567 GXY65551:GXY65567 HHU65551:HHU65567 HRQ65551:HRQ65567 IBM65551:IBM65567 ILI65551:ILI65567 IVE65551:IVE65567 JFA65551:JFA65567 JOW65551:JOW65567 JYS65551:JYS65567 KIO65551:KIO65567 KSK65551:KSK65567 LCG65551:LCG65567 LMC65551:LMC65567 LVY65551:LVY65567 MFU65551:MFU65567 MPQ65551:MPQ65567 MZM65551:MZM65567 NJI65551:NJI65567 NTE65551:NTE65567 ODA65551:ODA65567 OMW65551:OMW65567 OWS65551:OWS65567 PGO65551:PGO65567 PQK65551:PQK65567 QAG65551:QAG65567 QKC65551:QKC65567 QTY65551:QTY65567 RDU65551:RDU65567 RNQ65551:RNQ65567 RXM65551:RXM65567 SHI65551:SHI65567 SRE65551:SRE65567 TBA65551:TBA65567 TKW65551:TKW65567 TUS65551:TUS65567 UEO65551:UEO65567 UOK65551:UOK65567 UYG65551:UYG65567 VIC65551:VIC65567 VRY65551:VRY65567 WBU65551:WBU65567 WLQ65551:WLQ65567 WVM65551:WVM65567 JA131087:JA131103 SW131087:SW131103 ACS131087:ACS131103 AMO131087:AMO131103 AWK131087:AWK131103 BGG131087:BGG131103 BQC131087:BQC131103 BZY131087:BZY131103 CJU131087:CJU131103 CTQ131087:CTQ131103 DDM131087:DDM131103 DNI131087:DNI131103 DXE131087:DXE131103 EHA131087:EHA131103 EQW131087:EQW131103 FAS131087:FAS131103 FKO131087:FKO131103 FUK131087:FUK131103 GEG131087:GEG131103 GOC131087:GOC131103 GXY131087:GXY131103 HHU131087:HHU131103 HRQ131087:HRQ131103 IBM131087:IBM131103 ILI131087:ILI131103 IVE131087:IVE131103 JFA131087:JFA131103 JOW131087:JOW131103 JYS131087:JYS131103 KIO131087:KIO131103 KSK131087:KSK131103 LCG131087:LCG131103 LMC131087:LMC131103 LVY131087:LVY131103 MFU131087:MFU131103 MPQ131087:MPQ131103 MZM131087:MZM131103 NJI131087:NJI131103 NTE131087:NTE131103 ODA131087:ODA131103 OMW131087:OMW131103 OWS131087:OWS131103 PGO131087:PGO131103 PQK131087:PQK131103 QAG131087:QAG131103 QKC131087:QKC131103 QTY131087:QTY131103 RDU131087:RDU131103 RNQ131087:RNQ131103 RXM131087:RXM131103 SHI131087:SHI131103 SRE131087:SRE131103 TBA131087:TBA131103 TKW131087:TKW131103 TUS131087:TUS131103 UEO131087:UEO131103 UOK131087:UOK131103 UYG131087:UYG131103 VIC131087:VIC131103 VRY131087:VRY131103 WBU131087:WBU131103 WLQ131087:WLQ131103 WVM131087:WVM131103 JA196623:JA196639 SW196623:SW196639 ACS196623:ACS196639 AMO196623:AMO196639 AWK196623:AWK196639 BGG196623:BGG196639 BQC196623:BQC196639 BZY196623:BZY196639 CJU196623:CJU196639 CTQ196623:CTQ196639 DDM196623:DDM196639 DNI196623:DNI196639 DXE196623:DXE196639 EHA196623:EHA196639 EQW196623:EQW196639 FAS196623:FAS196639 FKO196623:FKO196639 FUK196623:FUK196639 GEG196623:GEG196639 GOC196623:GOC196639 GXY196623:GXY196639 HHU196623:HHU196639 HRQ196623:HRQ196639 IBM196623:IBM196639 ILI196623:ILI196639 IVE196623:IVE196639 JFA196623:JFA196639 JOW196623:JOW196639 JYS196623:JYS196639 KIO196623:KIO196639 KSK196623:KSK196639 LCG196623:LCG196639 LMC196623:LMC196639 LVY196623:LVY196639 MFU196623:MFU196639 MPQ196623:MPQ196639 MZM196623:MZM196639 NJI196623:NJI196639 NTE196623:NTE196639 ODA196623:ODA196639 OMW196623:OMW196639 OWS196623:OWS196639 PGO196623:PGO196639 PQK196623:PQK196639 QAG196623:QAG196639 QKC196623:QKC196639 QTY196623:QTY196639 RDU196623:RDU196639 RNQ196623:RNQ196639 RXM196623:RXM196639 SHI196623:SHI196639 SRE196623:SRE196639 TBA196623:TBA196639 TKW196623:TKW196639 TUS196623:TUS196639 UEO196623:UEO196639 UOK196623:UOK196639 UYG196623:UYG196639 VIC196623:VIC196639 VRY196623:VRY196639 WBU196623:WBU196639 WLQ196623:WLQ196639 WVM196623:WVM196639 JA262159:JA262175 SW262159:SW262175 ACS262159:ACS262175 AMO262159:AMO262175 AWK262159:AWK262175 BGG262159:BGG262175 BQC262159:BQC262175 BZY262159:BZY262175 CJU262159:CJU262175 CTQ262159:CTQ262175 DDM262159:DDM262175 DNI262159:DNI262175 DXE262159:DXE262175 EHA262159:EHA262175 EQW262159:EQW262175 FAS262159:FAS262175 FKO262159:FKO262175 FUK262159:FUK262175 GEG262159:GEG262175 GOC262159:GOC262175 GXY262159:GXY262175 HHU262159:HHU262175 HRQ262159:HRQ262175 IBM262159:IBM262175 ILI262159:ILI262175 IVE262159:IVE262175 JFA262159:JFA262175 JOW262159:JOW262175 JYS262159:JYS262175 KIO262159:KIO262175 KSK262159:KSK262175 LCG262159:LCG262175 LMC262159:LMC262175 LVY262159:LVY262175 MFU262159:MFU262175 MPQ262159:MPQ262175 MZM262159:MZM262175 NJI262159:NJI262175 NTE262159:NTE262175 ODA262159:ODA262175 OMW262159:OMW262175 OWS262159:OWS262175 PGO262159:PGO262175 PQK262159:PQK262175 QAG262159:QAG262175 QKC262159:QKC262175 QTY262159:QTY262175 RDU262159:RDU262175 RNQ262159:RNQ262175 RXM262159:RXM262175 SHI262159:SHI262175 SRE262159:SRE262175 TBA262159:TBA262175 TKW262159:TKW262175 TUS262159:TUS262175 UEO262159:UEO262175 UOK262159:UOK262175 UYG262159:UYG262175 VIC262159:VIC262175 VRY262159:VRY262175 WBU262159:WBU262175 WLQ262159:WLQ262175 WVM262159:WVM262175 JA327695:JA327711 SW327695:SW327711 ACS327695:ACS327711 AMO327695:AMO327711 AWK327695:AWK327711 BGG327695:BGG327711 BQC327695:BQC327711 BZY327695:BZY327711 CJU327695:CJU327711 CTQ327695:CTQ327711 DDM327695:DDM327711 DNI327695:DNI327711 DXE327695:DXE327711 EHA327695:EHA327711 EQW327695:EQW327711 FAS327695:FAS327711 FKO327695:FKO327711 FUK327695:FUK327711 GEG327695:GEG327711 GOC327695:GOC327711 GXY327695:GXY327711 HHU327695:HHU327711 HRQ327695:HRQ327711 IBM327695:IBM327711 ILI327695:ILI327711 IVE327695:IVE327711 JFA327695:JFA327711 JOW327695:JOW327711 JYS327695:JYS327711 KIO327695:KIO327711 KSK327695:KSK327711 LCG327695:LCG327711 LMC327695:LMC327711 LVY327695:LVY327711 MFU327695:MFU327711 MPQ327695:MPQ327711 MZM327695:MZM327711 NJI327695:NJI327711 NTE327695:NTE327711 ODA327695:ODA327711 OMW327695:OMW327711 OWS327695:OWS327711 PGO327695:PGO327711 PQK327695:PQK327711 QAG327695:QAG327711 QKC327695:QKC327711 QTY327695:QTY327711 RDU327695:RDU327711 RNQ327695:RNQ327711 RXM327695:RXM327711 SHI327695:SHI327711 SRE327695:SRE327711 TBA327695:TBA327711 TKW327695:TKW327711 TUS327695:TUS327711 UEO327695:UEO327711 UOK327695:UOK327711 UYG327695:UYG327711 VIC327695:VIC327711 VRY327695:VRY327711 WBU327695:WBU327711 WLQ327695:WLQ327711 WVM327695:WVM327711 JA393231:JA393247 SW393231:SW393247 ACS393231:ACS393247 AMO393231:AMO393247 AWK393231:AWK393247 BGG393231:BGG393247 BQC393231:BQC393247 BZY393231:BZY393247 CJU393231:CJU393247 CTQ393231:CTQ393247 DDM393231:DDM393247 DNI393231:DNI393247 DXE393231:DXE393247 EHA393231:EHA393247 EQW393231:EQW393247 FAS393231:FAS393247 FKO393231:FKO393247 FUK393231:FUK393247 GEG393231:GEG393247 GOC393231:GOC393247 GXY393231:GXY393247 HHU393231:HHU393247 HRQ393231:HRQ393247 IBM393231:IBM393247 ILI393231:ILI393247 IVE393231:IVE393247 JFA393231:JFA393247 JOW393231:JOW393247 JYS393231:JYS393247 KIO393231:KIO393247 KSK393231:KSK393247 LCG393231:LCG393247 LMC393231:LMC393247 LVY393231:LVY393247 MFU393231:MFU393247 MPQ393231:MPQ393247 MZM393231:MZM393247 NJI393231:NJI393247 NTE393231:NTE393247 ODA393231:ODA393247 OMW393231:OMW393247 OWS393231:OWS393247 PGO393231:PGO393247 PQK393231:PQK393247 QAG393231:QAG393247 QKC393231:QKC393247 QTY393231:QTY393247 RDU393231:RDU393247 RNQ393231:RNQ393247 RXM393231:RXM393247 SHI393231:SHI393247 SRE393231:SRE393247 TBA393231:TBA393247 TKW393231:TKW393247 TUS393231:TUS393247 UEO393231:UEO393247 UOK393231:UOK393247 UYG393231:UYG393247 VIC393231:VIC393247 VRY393231:VRY393247 WBU393231:WBU393247 WLQ393231:WLQ393247 WVM393231:WVM393247 JA458767:JA458783 SW458767:SW458783 ACS458767:ACS458783 AMO458767:AMO458783 AWK458767:AWK458783 BGG458767:BGG458783 BQC458767:BQC458783 BZY458767:BZY458783 CJU458767:CJU458783 CTQ458767:CTQ458783 DDM458767:DDM458783 DNI458767:DNI458783 DXE458767:DXE458783 EHA458767:EHA458783 EQW458767:EQW458783 FAS458767:FAS458783 FKO458767:FKO458783 FUK458767:FUK458783 GEG458767:GEG458783 GOC458767:GOC458783 GXY458767:GXY458783 HHU458767:HHU458783 HRQ458767:HRQ458783 IBM458767:IBM458783 ILI458767:ILI458783 IVE458767:IVE458783 JFA458767:JFA458783 JOW458767:JOW458783 JYS458767:JYS458783 KIO458767:KIO458783 KSK458767:KSK458783 LCG458767:LCG458783 LMC458767:LMC458783 LVY458767:LVY458783 MFU458767:MFU458783 MPQ458767:MPQ458783 MZM458767:MZM458783 NJI458767:NJI458783 NTE458767:NTE458783 ODA458767:ODA458783 OMW458767:OMW458783 OWS458767:OWS458783 PGO458767:PGO458783 PQK458767:PQK458783 QAG458767:QAG458783 QKC458767:QKC458783 QTY458767:QTY458783 RDU458767:RDU458783 RNQ458767:RNQ458783 RXM458767:RXM458783 SHI458767:SHI458783 SRE458767:SRE458783 TBA458767:TBA458783 TKW458767:TKW458783 TUS458767:TUS458783 UEO458767:UEO458783 UOK458767:UOK458783 UYG458767:UYG458783 VIC458767:VIC458783 VRY458767:VRY458783 WBU458767:WBU458783 WLQ458767:WLQ458783 WVM458767:WVM458783 JA524303:JA524319 SW524303:SW524319 ACS524303:ACS524319 AMO524303:AMO524319 AWK524303:AWK524319 BGG524303:BGG524319 BQC524303:BQC524319 BZY524303:BZY524319 CJU524303:CJU524319 CTQ524303:CTQ524319 DDM524303:DDM524319 DNI524303:DNI524319 DXE524303:DXE524319 EHA524303:EHA524319 EQW524303:EQW524319 FAS524303:FAS524319 FKO524303:FKO524319 FUK524303:FUK524319 GEG524303:GEG524319 GOC524303:GOC524319 GXY524303:GXY524319 HHU524303:HHU524319 HRQ524303:HRQ524319 IBM524303:IBM524319 ILI524303:ILI524319 IVE524303:IVE524319 JFA524303:JFA524319 JOW524303:JOW524319 JYS524303:JYS524319 KIO524303:KIO524319 KSK524303:KSK524319 LCG524303:LCG524319 LMC524303:LMC524319 LVY524303:LVY524319 MFU524303:MFU524319 MPQ524303:MPQ524319 MZM524303:MZM524319 NJI524303:NJI524319 NTE524303:NTE524319 ODA524303:ODA524319 OMW524303:OMW524319 OWS524303:OWS524319 PGO524303:PGO524319 PQK524303:PQK524319 QAG524303:QAG524319 QKC524303:QKC524319 QTY524303:QTY524319 RDU524303:RDU524319 RNQ524303:RNQ524319 RXM524303:RXM524319 SHI524303:SHI524319 SRE524303:SRE524319 TBA524303:TBA524319 TKW524303:TKW524319 TUS524303:TUS524319 UEO524303:UEO524319 UOK524303:UOK524319 UYG524303:UYG524319 VIC524303:VIC524319 VRY524303:VRY524319 WBU524303:WBU524319 WLQ524303:WLQ524319 WVM524303:WVM524319 JA589839:JA589855 SW589839:SW589855 ACS589839:ACS589855 AMO589839:AMO589855 AWK589839:AWK589855 BGG589839:BGG589855 BQC589839:BQC589855 BZY589839:BZY589855 CJU589839:CJU589855 CTQ589839:CTQ589855 DDM589839:DDM589855 DNI589839:DNI589855 DXE589839:DXE589855 EHA589839:EHA589855 EQW589839:EQW589855 FAS589839:FAS589855 FKO589839:FKO589855 FUK589839:FUK589855 GEG589839:GEG589855 GOC589839:GOC589855 GXY589839:GXY589855 HHU589839:HHU589855 HRQ589839:HRQ589855 IBM589839:IBM589855 ILI589839:ILI589855 IVE589839:IVE589855 JFA589839:JFA589855 JOW589839:JOW589855 JYS589839:JYS589855 KIO589839:KIO589855 KSK589839:KSK589855 LCG589839:LCG589855 LMC589839:LMC589855 LVY589839:LVY589855 MFU589839:MFU589855 MPQ589839:MPQ589855 MZM589839:MZM589855 NJI589839:NJI589855 NTE589839:NTE589855 ODA589839:ODA589855 OMW589839:OMW589855 OWS589839:OWS589855 PGO589839:PGO589855 PQK589839:PQK589855 QAG589839:QAG589855 QKC589839:QKC589855 QTY589839:QTY589855 RDU589839:RDU589855 RNQ589839:RNQ589855 RXM589839:RXM589855 SHI589839:SHI589855 SRE589839:SRE589855 TBA589839:TBA589855 TKW589839:TKW589855 TUS589839:TUS589855 UEO589839:UEO589855 UOK589839:UOK589855 UYG589839:UYG589855 VIC589839:VIC589855 VRY589839:VRY589855 WBU589839:WBU589855 WLQ589839:WLQ589855 WVM589839:WVM589855 JA655375:JA655391 SW655375:SW655391 ACS655375:ACS655391 AMO655375:AMO655391 AWK655375:AWK655391 BGG655375:BGG655391 BQC655375:BQC655391 BZY655375:BZY655391 CJU655375:CJU655391 CTQ655375:CTQ655391 DDM655375:DDM655391 DNI655375:DNI655391 DXE655375:DXE655391 EHA655375:EHA655391 EQW655375:EQW655391 FAS655375:FAS655391 FKO655375:FKO655391 FUK655375:FUK655391 GEG655375:GEG655391 GOC655375:GOC655391 GXY655375:GXY655391 HHU655375:HHU655391 HRQ655375:HRQ655391 IBM655375:IBM655391 ILI655375:ILI655391 IVE655375:IVE655391 JFA655375:JFA655391 JOW655375:JOW655391 JYS655375:JYS655391 KIO655375:KIO655391 KSK655375:KSK655391 LCG655375:LCG655391 LMC655375:LMC655391 LVY655375:LVY655391 MFU655375:MFU655391 MPQ655375:MPQ655391 MZM655375:MZM655391 NJI655375:NJI655391 NTE655375:NTE655391 ODA655375:ODA655391 OMW655375:OMW655391 OWS655375:OWS655391 PGO655375:PGO655391 PQK655375:PQK655391 QAG655375:QAG655391 QKC655375:QKC655391 QTY655375:QTY655391 RDU655375:RDU655391 RNQ655375:RNQ655391 RXM655375:RXM655391 SHI655375:SHI655391 SRE655375:SRE655391 TBA655375:TBA655391 TKW655375:TKW655391 TUS655375:TUS655391 UEO655375:UEO655391 UOK655375:UOK655391 UYG655375:UYG655391 VIC655375:VIC655391 VRY655375:VRY655391 WBU655375:WBU655391 WLQ655375:WLQ655391 WVM655375:WVM655391 JA720911:JA720927 SW720911:SW720927 ACS720911:ACS720927 AMO720911:AMO720927 AWK720911:AWK720927 BGG720911:BGG720927 BQC720911:BQC720927 BZY720911:BZY720927 CJU720911:CJU720927 CTQ720911:CTQ720927 DDM720911:DDM720927 DNI720911:DNI720927 DXE720911:DXE720927 EHA720911:EHA720927 EQW720911:EQW720927 FAS720911:FAS720927 FKO720911:FKO720927 FUK720911:FUK720927 GEG720911:GEG720927 GOC720911:GOC720927 GXY720911:GXY720927 HHU720911:HHU720927 HRQ720911:HRQ720927 IBM720911:IBM720927 ILI720911:ILI720927 IVE720911:IVE720927 JFA720911:JFA720927 JOW720911:JOW720927 JYS720911:JYS720927 KIO720911:KIO720927 KSK720911:KSK720927 LCG720911:LCG720927 LMC720911:LMC720927 LVY720911:LVY720927 MFU720911:MFU720927 MPQ720911:MPQ720927 MZM720911:MZM720927 NJI720911:NJI720927 NTE720911:NTE720927 ODA720911:ODA720927 OMW720911:OMW720927 OWS720911:OWS720927 PGO720911:PGO720927 PQK720911:PQK720927 QAG720911:QAG720927 QKC720911:QKC720927 QTY720911:QTY720927 RDU720911:RDU720927 RNQ720911:RNQ720927 RXM720911:RXM720927 SHI720911:SHI720927 SRE720911:SRE720927 TBA720911:TBA720927 TKW720911:TKW720927 TUS720911:TUS720927 UEO720911:UEO720927 UOK720911:UOK720927 UYG720911:UYG720927 VIC720911:VIC720927 VRY720911:VRY720927 WBU720911:WBU720927 WLQ720911:WLQ720927 WVM720911:WVM720927 JA786447:JA786463 SW786447:SW786463 ACS786447:ACS786463 AMO786447:AMO786463 AWK786447:AWK786463 BGG786447:BGG786463 BQC786447:BQC786463 BZY786447:BZY786463 CJU786447:CJU786463 CTQ786447:CTQ786463 DDM786447:DDM786463 DNI786447:DNI786463 DXE786447:DXE786463 EHA786447:EHA786463 EQW786447:EQW786463 FAS786447:FAS786463 FKO786447:FKO786463 FUK786447:FUK786463 GEG786447:GEG786463 GOC786447:GOC786463 GXY786447:GXY786463 HHU786447:HHU786463 HRQ786447:HRQ786463 IBM786447:IBM786463 ILI786447:ILI786463 IVE786447:IVE786463 JFA786447:JFA786463 JOW786447:JOW786463 JYS786447:JYS786463 KIO786447:KIO786463 KSK786447:KSK786463 LCG786447:LCG786463 LMC786447:LMC786463 LVY786447:LVY786463 MFU786447:MFU786463 MPQ786447:MPQ786463 MZM786447:MZM786463 NJI786447:NJI786463 NTE786447:NTE786463 ODA786447:ODA786463 OMW786447:OMW786463 OWS786447:OWS786463 PGO786447:PGO786463 PQK786447:PQK786463 QAG786447:QAG786463 QKC786447:QKC786463 QTY786447:QTY786463 RDU786447:RDU786463 RNQ786447:RNQ786463 RXM786447:RXM786463 SHI786447:SHI786463 SRE786447:SRE786463 TBA786447:TBA786463 TKW786447:TKW786463 TUS786447:TUS786463 UEO786447:UEO786463 UOK786447:UOK786463 UYG786447:UYG786463 VIC786447:VIC786463 VRY786447:VRY786463 WBU786447:WBU786463 WLQ786447:WLQ786463 WVM786447:WVM786463 JA851983:JA851999 SW851983:SW851999 ACS851983:ACS851999 AMO851983:AMO851999 AWK851983:AWK851999 BGG851983:BGG851999 BQC851983:BQC851999 BZY851983:BZY851999 CJU851983:CJU851999 CTQ851983:CTQ851999 DDM851983:DDM851999 DNI851983:DNI851999 DXE851983:DXE851999 EHA851983:EHA851999 EQW851983:EQW851999 FAS851983:FAS851999 FKO851983:FKO851999 FUK851983:FUK851999 GEG851983:GEG851999 GOC851983:GOC851999 GXY851983:GXY851999 HHU851983:HHU851999 HRQ851983:HRQ851999 IBM851983:IBM851999 ILI851983:ILI851999 IVE851983:IVE851999 JFA851983:JFA851999 JOW851983:JOW851999 JYS851983:JYS851999 KIO851983:KIO851999 KSK851983:KSK851999 LCG851983:LCG851999 LMC851983:LMC851999 LVY851983:LVY851999 MFU851983:MFU851999 MPQ851983:MPQ851999 MZM851983:MZM851999 NJI851983:NJI851999 NTE851983:NTE851999 ODA851983:ODA851999 OMW851983:OMW851999 OWS851983:OWS851999 PGO851983:PGO851999 PQK851983:PQK851999 QAG851983:QAG851999 QKC851983:QKC851999 QTY851983:QTY851999 RDU851983:RDU851999 RNQ851983:RNQ851999 RXM851983:RXM851999 SHI851983:SHI851999 SRE851983:SRE851999 TBA851983:TBA851999 TKW851983:TKW851999 TUS851983:TUS851999 UEO851983:UEO851999 UOK851983:UOK851999 UYG851983:UYG851999 VIC851983:VIC851999 VRY851983:VRY851999 WBU851983:WBU851999 WLQ851983:WLQ851999 WVM851983:WVM851999 JA917519:JA917535 SW917519:SW917535 ACS917519:ACS917535 AMO917519:AMO917535 AWK917519:AWK917535 BGG917519:BGG917535 BQC917519:BQC917535 BZY917519:BZY917535 CJU917519:CJU917535 CTQ917519:CTQ917535 DDM917519:DDM917535 DNI917519:DNI917535 DXE917519:DXE917535 EHA917519:EHA917535 EQW917519:EQW917535 FAS917519:FAS917535 FKO917519:FKO917535 FUK917519:FUK917535 GEG917519:GEG917535 GOC917519:GOC917535 GXY917519:GXY917535 HHU917519:HHU917535 HRQ917519:HRQ917535 IBM917519:IBM917535 ILI917519:ILI917535 IVE917519:IVE917535 JFA917519:JFA917535 JOW917519:JOW917535 JYS917519:JYS917535 KIO917519:KIO917535 KSK917519:KSK917535 LCG917519:LCG917535 LMC917519:LMC917535 LVY917519:LVY917535 MFU917519:MFU917535 MPQ917519:MPQ917535 MZM917519:MZM917535 NJI917519:NJI917535 NTE917519:NTE917535 ODA917519:ODA917535 OMW917519:OMW917535 OWS917519:OWS917535 PGO917519:PGO917535 PQK917519:PQK917535 QAG917519:QAG917535 QKC917519:QKC917535 QTY917519:QTY917535 RDU917519:RDU917535 RNQ917519:RNQ917535 RXM917519:RXM917535 SHI917519:SHI917535 SRE917519:SRE917535 TBA917519:TBA917535 TKW917519:TKW917535 TUS917519:TUS917535 UEO917519:UEO917535 UOK917519:UOK917535 UYG917519:UYG917535 VIC917519:VIC917535 VRY917519:VRY917535 WBU917519:WBU917535 WLQ917519:WLQ917535 WVM917519:WVM917535 JA983055:JA983071 SW983055:SW983071 ACS983055:ACS983071 AMO983055:AMO983071 AWK983055:AWK983071 BGG983055:BGG983071 BQC983055:BQC983071 BZY983055:BZY983071 CJU983055:CJU983071 CTQ983055:CTQ983071 DDM983055:DDM983071 DNI983055:DNI983071 DXE983055:DXE983071 EHA983055:EHA983071 EQW983055:EQW983071 FAS983055:FAS983071 FKO983055:FKO983071 FUK983055:FUK983071 GEG983055:GEG983071 GOC983055:GOC983071 GXY983055:GXY983071 HHU983055:HHU983071 HRQ983055:HRQ983071 IBM983055:IBM983071 ILI983055:ILI983071 IVE983055:IVE983071 JFA983055:JFA983071 JOW983055:JOW983071 JYS983055:JYS983071 KIO983055:KIO983071 KSK983055:KSK983071 LCG983055:LCG983071 LMC983055:LMC983071 LVY983055:LVY983071 MFU983055:MFU983071 MPQ983055:MPQ983071 MZM983055:MZM983071 NJI983055:NJI983071 NTE983055:NTE983071 ODA983055:ODA983071 OMW983055:OMW983071 OWS983055:OWS983071 PGO983055:PGO983071 PQK983055:PQK983071 QAG983055:QAG983071 QKC983055:QKC983071 QTY983055:QTY983071 RDU983055:RDU983071 RNQ983055:RNQ983071 RXM983055:RXM983071 SHI983055:SHI983071 SRE983055:SRE983071 TBA983055:TBA983071 TKW983055:TKW983071 TUS983055:TUS983071 UEO983055:UEO983071 UOK983055:UOK983071 UYG983055:UYG983071 VIC983055:VIC983071 VRY983055:VRY983071 WBU983055:WBU983071 WLQ983055:WLQ983071 WVM983055:WVM983071 JA39:JA49 SW39:SW49 ACS39:ACS49 AMO39:AMO49 AWK39:AWK49 BGG39:BGG49 BQC39:BQC49 BZY39:BZY49 CJU39:CJU49 CTQ39:CTQ49 DDM39:DDM49 DNI39:DNI49 DXE39:DXE49 EHA39:EHA49 EQW39:EQW49 FAS39:FAS49 FKO39:FKO49 FUK39:FUK49 GEG39:GEG49 GOC39:GOC49 GXY39:GXY49 HHU39:HHU49 HRQ39:HRQ49 IBM39:IBM49 ILI39:ILI49 IVE39:IVE49 JFA39:JFA49 JOW39:JOW49 JYS39:JYS49 KIO39:KIO49 KSK39:KSK49 LCG39:LCG49 LMC39:LMC49 LVY39:LVY49 MFU39:MFU49 MPQ39:MPQ49 MZM39:MZM49 NJI39:NJI49 NTE39:NTE49 ODA39:ODA49 OMW39:OMW49 OWS39:OWS49 PGO39:PGO49 PQK39:PQK49 QAG39:QAG49 QKC39:QKC49 QTY39:QTY49 RDU39:RDU49 RNQ39:RNQ49 RXM39:RXM49 SHI39:SHI49 SRE39:SRE49 TBA39:TBA49 TKW39:TKW49 TUS39:TUS49 UEO39:UEO49 UOK39:UOK49 UYG39:UYG49 VIC39:VIC49 VRY39:VRY49 WBU39:WBU49 WLQ39:WLQ49 WVM39:WVM49 JA65569:JA65579 SW65569:SW65579 ACS65569:ACS65579 AMO65569:AMO65579 AWK65569:AWK65579 BGG65569:BGG65579 BQC65569:BQC65579 BZY65569:BZY65579 CJU65569:CJU65579 CTQ65569:CTQ65579 DDM65569:DDM65579 DNI65569:DNI65579 DXE65569:DXE65579 EHA65569:EHA65579 EQW65569:EQW65579 FAS65569:FAS65579 FKO65569:FKO65579 FUK65569:FUK65579 GEG65569:GEG65579 GOC65569:GOC65579 GXY65569:GXY65579 HHU65569:HHU65579 HRQ65569:HRQ65579 IBM65569:IBM65579 ILI65569:ILI65579 IVE65569:IVE65579 JFA65569:JFA65579 JOW65569:JOW65579 JYS65569:JYS65579 KIO65569:KIO65579 KSK65569:KSK65579 LCG65569:LCG65579 LMC65569:LMC65579 LVY65569:LVY65579 MFU65569:MFU65579 MPQ65569:MPQ65579 MZM65569:MZM65579 NJI65569:NJI65579 NTE65569:NTE65579 ODA65569:ODA65579 OMW65569:OMW65579 OWS65569:OWS65579 PGO65569:PGO65579 PQK65569:PQK65579 QAG65569:QAG65579 QKC65569:QKC65579 QTY65569:QTY65579 RDU65569:RDU65579 RNQ65569:RNQ65579 RXM65569:RXM65579 SHI65569:SHI65579 SRE65569:SRE65579 TBA65569:TBA65579 TKW65569:TKW65579 TUS65569:TUS65579 UEO65569:UEO65579 UOK65569:UOK65579 UYG65569:UYG65579 VIC65569:VIC65579 VRY65569:VRY65579 WBU65569:WBU65579 WLQ65569:WLQ65579 WVM65569:WVM65579 JA131105:JA131115 SW131105:SW131115 ACS131105:ACS131115 AMO131105:AMO131115 AWK131105:AWK131115 BGG131105:BGG131115 BQC131105:BQC131115 BZY131105:BZY131115 CJU131105:CJU131115 CTQ131105:CTQ131115 DDM131105:DDM131115 DNI131105:DNI131115 DXE131105:DXE131115 EHA131105:EHA131115 EQW131105:EQW131115 FAS131105:FAS131115 FKO131105:FKO131115 FUK131105:FUK131115 GEG131105:GEG131115 GOC131105:GOC131115 GXY131105:GXY131115 HHU131105:HHU131115 HRQ131105:HRQ131115 IBM131105:IBM131115 ILI131105:ILI131115 IVE131105:IVE131115 JFA131105:JFA131115 JOW131105:JOW131115 JYS131105:JYS131115 KIO131105:KIO131115 KSK131105:KSK131115 LCG131105:LCG131115 LMC131105:LMC131115 LVY131105:LVY131115 MFU131105:MFU131115 MPQ131105:MPQ131115 MZM131105:MZM131115 NJI131105:NJI131115 NTE131105:NTE131115 ODA131105:ODA131115 OMW131105:OMW131115 OWS131105:OWS131115 PGO131105:PGO131115 PQK131105:PQK131115 QAG131105:QAG131115 QKC131105:QKC131115 QTY131105:QTY131115 RDU131105:RDU131115 RNQ131105:RNQ131115 RXM131105:RXM131115 SHI131105:SHI131115 SRE131105:SRE131115 TBA131105:TBA131115 TKW131105:TKW131115 TUS131105:TUS131115 UEO131105:UEO131115 UOK131105:UOK131115 UYG131105:UYG131115 VIC131105:VIC131115 VRY131105:VRY131115 WBU131105:WBU131115 WLQ131105:WLQ131115 WVM131105:WVM131115 JA196641:JA196651 SW196641:SW196651 ACS196641:ACS196651 AMO196641:AMO196651 AWK196641:AWK196651 BGG196641:BGG196651 BQC196641:BQC196651 BZY196641:BZY196651 CJU196641:CJU196651 CTQ196641:CTQ196651 DDM196641:DDM196651 DNI196641:DNI196651 DXE196641:DXE196651 EHA196641:EHA196651 EQW196641:EQW196651 FAS196641:FAS196651 FKO196641:FKO196651 FUK196641:FUK196651 GEG196641:GEG196651 GOC196641:GOC196651 GXY196641:GXY196651 HHU196641:HHU196651 HRQ196641:HRQ196651 IBM196641:IBM196651 ILI196641:ILI196651 IVE196641:IVE196651 JFA196641:JFA196651 JOW196641:JOW196651 JYS196641:JYS196651 KIO196641:KIO196651 KSK196641:KSK196651 LCG196641:LCG196651 LMC196641:LMC196651 LVY196641:LVY196651 MFU196641:MFU196651 MPQ196641:MPQ196651 MZM196641:MZM196651 NJI196641:NJI196651 NTE196641:NTE196651 ODA196641:ODA196651 OMW196641:OMW196651 OWS196641:OWS196651 PGO196641:PGO196651 PQK196641:PQK196651 QAG196641:QAG196651 QKC196641:QKC196651 QTY196641:QTY196651 RDU196641:RDU196651 RNQ196641:RNQ196651 RXM196641:RXM196651 SHI196641:SHI196651 SRE196641:SRE196651 TBA196641:TBA196651 TKW196641:TKW196651 TUS196641:TUS196651 UEO196641:UEO196651 UOK196641:UOK196651 UYG196641:UYG196651 VIC196641:VIC196651 VRY196641:VRY196651 WBU196641:WBU196651 WLQ196641:WLQ196651 WVM196641:WVM196651 JA262177:JA262187 SW262177:SW262187 ACS262177:ACS262187 AMO262177:AMO262187 AWK262177:AWK262187 BGG262177:BGG262187 BQC262177:BQC262187 BZY262177:BZY262187 CJU262177:CJU262187 CTQ262177:CTQ262187 DDM262177:DDM262187 DNI262177:DNI262187 DXE262177:DXE262187 EHA262177:EHA262187 EQW262177:EQW262187 FAS262177:FAS262187 FKO262177:FKO262187 FUK262177:FUK262187 GEG262177:GEG262187 GOC262177:GOC262187 GXY262177:GXY262187 HHU262177:HHU262187 HRQ262177:HRQ262187 IBM262177:IBM262187 ILI262177:ILI262187 IVE262177:IVE262187 JFA262177:JFA262187 JOW262177:JOW262187 JYS262177:JYS262187 KIO262177:KIO262187 KSK262177:KSK262187 LCG262177:LCG262187 LMC262177:LMC262187 LVY262177:LVY262187 MFU262177:MFU262187 MPQ262177:MPQ262187 MZM262177:MZM262187 NJI262177:NJI262187 NTE262177:NTE262187 ODA262177:ODA262187 OMW262177:OMW262187 OWS262177:OWS262187 PGO262177:PGO262187 PQK262177:PQK262187 QAG262177:QAG262187 QKC262177:QKC262187 QTY262177:QTY262187 RDU262177:RDU262187 RNQ262177:RNQ262187 RXM262177:RXM262187 SHI262177:SHI262187 SRE262177:SRE262187 TBA262177:TBA262187 TKW262177:TKW262187 TUS262177:TUS262187 UEO262177:UEO262187 UOK262177:UOK262187 UYG262177:UYG262187 VIC262177:VIC262187 VRY262177:VRY262187 WBU262177:WBU262187 WLQ262177:WLQ262187 WVM262177:WVM262187 JA327713:JA327723 SW327713:SW327723 ACS327713:ACS327723 AMO327713:AMO327723 AWK327713:AWK327723 BGG327713:BGG327723 BQC327713:BQC327723 BZY327713:BZY327723 CJU327713:CJU327723 CTQ327713:CTQ327723 DDM327713:DDM327723 DNI327713:DNI327723 DXE327713:DXE327723 EHA327713:EHA327723 EQW327713:EQW327723 FAS327713:FAS327723 FKO327713:FKO327723 FUK327713:FUK327723 GEG327713:GEG327723 GOC327713:GOC327723 GXY327713:GXY327723 HHU327713:HHU327723 HRQ327713:HRQ327723 IBM327713:IBM327723 ILI327713:ILI327723 IVE327713:IVE327723 JFA327713:JFA327723 JOW327713:JOW327723 JYS327713:JYS327723 KIO327713:KIO327723 KSK327713:KSK327723 LCG327713:LCG327723 LMC327713:LMC327723 LVY327713:LVY327723 MFU327713:MFU327723 MPQ327713:MPQ327723 MZM327713:MZM327723 NJI327713:NJI327723 NTE327713:NTE327723 ODA327713:ODA327723 OMW327713:OMW327723 OWS327713:OWS327723 PGO327713:PGO327723 PQK327713:PQK327723 QAG327713:QAG327723 QKC327713:QKC327723 QTY327713:QTY327723 RDU327713:RDU327723 RNQ327713:RNQ327723 RXM327713:RXM327723 SHI327713:SHI327723 SRE327713:SRE327723 TBA327713:TBA327723 TKW327713:TKW327723 TUS327713:TUS327723 UEO327713:UEO327723 UOK327713:UOK327723 UYG327713:UYG327723 VIC327713:VIC327723 VRY327713:VRY327723 WBU327713:WBU327723 WLQ327713:WLQ327723 WVM327713:WVM327723 JA393249:JA393259 SW393249:SW393259 ACS393249:ACS393259 AMO393249:AMO393259 AWK393249:AWK393259 BGG393249:BGG393259 BQC393249:BQC393259 BZY393249:BZY393259 CJU393249:CJU393259 CTQ393249:CTQ393259 DDM393249:DDM393259 DNI393249:DNI393259 DXE393249:DXE393259 EHA393249:EHA393259 EQW393249:EQW393259 FAS393249:FAS393259 FKO393249:FKO393259 FUK393249:FUK393259 GEG393249:GEG393259 GOC393249:GOC393259 GXY393249:GXY393259 HHU393249:HHU393259 HRQ393249:HRQ393259 IBM393249:IBM393259 ILI393249:ILI393259 IVE393249:IVE393259 JFA393249:JFA393259 JOW393249:JOW393259 JYS393249:JYS393259 KIO393249:KIO393259 KSK393249:KSK393259 LCG393249:LCG393259 LMC393249:LMC393259 LVY393249:LVY393259 MFU393249:MFU393259 MPQ393249:MPQ393259 MZM393249:MZM393259 NJI393249:NJI393259 NTE393249:NTE393259 ODA393249:ODA393259 OMW393249:OMW393259 OWS393249:OWS393259 PGO393249:PGO393259 PQK393249:PQK393259 QAG393249:QAG393259 QKC393249:QKC393259 QTY393249:QTY393259 RDU393249:RDU393259 RNQ393249:RNQ393259 RXM393249:RXM393259 SHI393249:SHI393259 SRE393249:SRE393259 TBA393249:TBA393259 TKW393249:TKW393259 TUS393249:TUS393259 UEO393249:UEO393259 UOK393249:UOK393259 UYG393249:UYG393259 VIC393249:VIC393259 VRY393249:VRY393259 WBU393249:WBU393259 WLQ393249:WLQ393259 WVM393249:WVM393259 JA458785:JA458795 SW458785:SW458795 ACS458785:ACS458795 AMO458785:AMO458795 AWK458785:AWK458795 BGG458785:BGG458795 BQC458785:BQC458795 BZY458785:BZY458795 CJU458785:CJU458795 CTQ458785:CTQ458795 DDM458785:DDM458795 DNI458785:DNI458795 DXE458785:DXE458795 EHA458785:EHA458795 EQW458785:EQW458795 FAS458785:FAS458795 FKO458785:FKO458795 FUK458785:FUK458795 GEG458785:GEG458795 GOC458785:GOC458795 GXY458785:GXY458795 HHU458785:HHU458795 HRQ458785:HRQ458795 IBM458785:IBM458795 ILI458785:ILI458795 IVE458785:IVE458795 JFA458785:JFA458795 JOW458785:JOW458795 JYS458785:JYS458795 KIO458785:KIO458795 KSK458785:KSK458795 LCG458785:LCG458795 LMC458785:LMC458795 LVY458785:LVY458795 MFU458785:MFU458795 MPQ458785:MPQ458795 MZM458785:MZM458795 NJI458785:NJI458795 NTE458785:NTE458795 ODA458785:ODA458795 OMW458785:OMW458795 OWS458785:OWS458795 PGO458785:PGO458795 PQK458785:PQK458795 QAG458785:QAG458795 QKC458785:QKC458795 QTY458785:QTY458795 RDU458785:RDU458795 RNQ458785:RNQ458795 RXM458785:RXM458795 SHI458785:SHI458795 SRE458785:SRE458795 TBA458785:TBA458795 TKW458785:TKW458795 TUS458785:TUS458795 UEO458785:UEO458795 UOK458785:UOK458795 UYG458785:UYG458795 VIC458785:VIC458795 VRY458785:VRY458795 WBU458785:WBU458795 WLQ458785:WLQ458795 WVM458785:WVM458795 JA524321:JA524331 SW524321:SW524331 ACS524321:ACS524331 AMO524321:AMO524331 AWK524321:AWK524331 BGG524321:BGG524331 BQC524321:BQC524331 BZY524321:BZY524331 CJU524321:CJU524331 CTQ524321:CTQ524331 DDM524321:DDM524331 DNI524321:DNI524331 DXE524321:DXE524331 EHA524321:EHA524331 EQW524321:EQW524331 FAS524321:FAS524331 FKO524321:FKO524331 FUK524321:FUK524331 GEG524321:GEG524331 GOC524321:GOC524331 GXY524321:GXY524331 HHU524321:HHU524331 HRQ524321:HRQ524331 IBM524321:IBM524331 ILI524321:ILI524331 IVE524321:IVE524331 JFA524321:JFA524331 JOW524321:JOW524331 JYS524321:JYS524331 KIO524321:KIO524331 KSK524321:KSK524331 LCG524321:LCG524331 LMC524321:LMC524331 LVY524321:LVY524331 MFU524321:MFU524331 MPQ524321:MPQ524331 MZM524321:MZM524331 NJI524321:NJI524331 NTE524321:NTE524331 ODA524321:ODA524331 OMW524321:OMW524331 OWS524321:OWS524331 PGO524321:PGO524331 PQK524321:PQK524331 QAG524321:QAG524331 QKC524321:QKC524331 QTY524321:QTY524331 RDU524321:RDU524331 RNQ524321:RNQ524331 RXM524321:RXM524331 SHI524321:SHI524331 SRE524321:SRE524331 TBA524321:TBA524331 TKW524321:TKW524331 TUS524321:TUS524331 UEO524321:UEO524331 UOK524321:UOK524331 UYG524321:UYG524331 VIC524321:VIC524331 VRY524321:VRY524331 WBU524321:WBU524331 WLQ524321:WLQ524331 WVM524321:WVM524331 JA589857:JA589867 SW589857:SW589867 ACS589857:ACS589867 AMO589857:AMO589867 AWK589857:AWK589867 BGG589857:BGG589867 BQC589857:BQC589867 BZY589857:BZY589867 CJU589857:CJU589867 CTQ589857:CTQ589867 DDM589857:DDM589867 DNI589857:DNI589867 DXE589857:DXE589867 EHA589857:EHA589867 EQW589857:EQW589867 FAS589857:FAS589867 FKO589857:FKO589867 FUK589857:FUK589867 GEG589857:GEG589867 GOC589857:GOC589867 GXY589857:GXY589867 HHU589857:HHU589867 HRQ589857:HRQ589867 IBM589857:IBM589867 ILI589857:ILI589867 IVE589857:IVE589867 JFA589857:JFA589867 JOW589857:JOW589867 JYS589857:JYS589867 KIO589857:KIO589867 KSK589857:KSK589867 LCG589857:LCG589867 LMC589857:LMC589867 LVY589857:LVY589867 MFU589857:MFU589867 MPQ589857:MPQ589867 MZM589857:MZM589867 NJI589857:NJI589867 NTE589857:NTE589867 ODA589857:ODA589867 OMW589857:OMW589867 OWS589857:OWS589867 PGO589857:PGO589867 PQK589857:PQK589867 QAG589857:QAG589867 QKC589857:QKC589867 QTY589857:QTY589867 RDU589857:RDU589867 RNQ589857:RNQ589867 RXM589857:RXM589867 SHI589857:SHI589867 SRE589857:SRE589867 TBA589857:TBA589867 TKW589857:TKW589867 TUS589857:TUS589867 UEO589857:UEO589867 UOK589857:UOK589867 UYG589857:UYG589867 VIC589857:VIC589867 VRY589857:VRY589867 WBU589857:WBU589867 WLQ589857:WLQ589867 WVM589857:WVM589867 JA655393:JA655403 SW655393:SW655403 ACS655393:ACS655403 AMO655393:AMO655403 AWK655393:AWK655403 BGG655393:BGG655403 BQC655393:BQC655403 BZY655393:BZY655403 CJU655393:CJU655403 CTQ655393:CTQ655403 DDM655393:DDM655403 DNI655393:DNI655403 DXE655393:DXE655403 EHA655393:EHA655403 EQW655393:EQW655403 FAS655393:FAS655403 FKO655393:FKO655403 FUK655393:FUK655403 GEG655393:GEG655403 GOC655393:GOC655403 GXY655393:GXY655403 HHU655393:HHU655403 HRQ655393:HRQ655403 IBM655393:IBM655403 ILI655393:ILI655403 IVE655393:IVE655403 JFA655393:JFA655403 JOW655393:JOW655403 JYS655393:JYS655403 KIO655393:KIO655403 KSK655393:KSK655403 LCG655393:LCG655403 LMC655393:LMC655403 LVY655393:LVY655403 MFU655393:MFU655403 MPQ655393:MPQ655403 MZM655393:MZM655403 NJI655393:NJI655403 NTE655393:NTE655403 ODA655393:ODA655403 OMW655393:OMW655403 OWS655393:OWS655403 PGO655393:PGO655403 PQK655393:PQK655403 QAG655393:QAG655403 QKC655393:QKC655403 QTY655393:QTY655403 RDU655393:RDU655403 RNQ655393:RNQ655403 RXM655393:RXM655403 SHI655393:SHI655403 SRE655393:SRE655403 TBA655393:TBA655403 TKW655393:TKW655403 TUS655393:TUS655403 UEO655393:UEO655403 UOK655393:UOK655403 UYG655393:UYG655403 VIC655393:VIC655403 VRY655393:VRY655403 WBU655393:WBU655403 WLQ655393:WLQ655403 WVM655393:WVM655403 JA720929:JA720939 SW720929:SW720939 ACS720929:ACS720939 AMO720929:AMO720939 AWK720929:AWK720939 BGG720929:BGG720939 BQC720929:BQC720939 BZY720929:BZY720939 CJU720929:CJU720939 CTQ720929:CTQ720939 DDM720929:DDM720939 DNI720929:DNI720939 DXE720929:DXE720939 EHA720929:EHA720939 EQW720929:EQW720939 FAS720929:FAS720939 FKO720929:FKO720939 FUK720929:FUK720939 GEG720929:GEG720939 GOC720929:GOC720939 GXY720929:GXY720939 HHU720929:HHU720939 HRQ720929:HRQ720939 IBM720929:IBM720939 ILI720929:ILI720939 IVE720929:IVE720939 JFA720929:JFA720939 JOW720929:JOW720939 JYS720929:JYS720939 KIO720929:KIO720939 KSK720929:KSK720939 LCG720929:LCG720939 LMC720929:LMC720939 LVY720929:LVY720939 MFU720929:MFU720939 MPQ720929:MPQ720939 MZM720929:MZM720939 NJI720929:NJI720939 NTE720929:NTE720939 ODA720929:ODA720939 OMW720929:OMW720939 OWS720929:OWS720939 PGO720929:PGO720939 PQK720929:PQK720939 QAG720929:QAG720939 QKC720929:QKC720939 QTY720929:QTY720939 RDU720929:RDU720939 RNQ720929:RNQ720939 RXM720929:RXM720939 SHI720929:SHI720939 SRE720929:SRE720939 TBA720929:TBA720939 TKW720929:TKW720939 TUS720929:TUS720939 UEO720929:UEO720939 UOK720929:UOK720939 UYG720929:UYG720939 VIC720929:VIC720939 VRY720929:VRY720939 WBU720929:WBU720939 WLQ720929:WLQ720939 WVM720929:WVM720939 JA786465:JA786475 SW786465:SW786475 ACS786465:ACS786475 AMO786465:AMO786475 AWK786465:AWK786475 BGG786465:BGG786475 BQC786465:BQC786475 BZY786465:BZY786475 CJU786465:CJU786475 CTQ786465:CTQ786475 DDM786465:DDM786475 DNI786465:DNI786475 DXE786465:DXE786475 EHA786465:EHA786475 EQW786465:EQW786475 FAS786465:FAS786475 FKO786465:FKO786475 FUK786465:FUK786475 GEG786465:GEG786475 GOC786465:GOC786475 GXY786465:GXY786475 HHU786465:HHU786475 HRQ786465:HRQ786475 IBM786465:IBM786475 ILI786465:ILI786475 IVE786465:IVE786475 JFA786465:JFA786475 JOW786465:JOW786475 JYS786465:JYS786475 KIO786465:KIO786475 KSK786465:KSK786475 LCG786465:LCG786475 LMC786465:LMC786475 LVY786465:LVY786475 MFU786465:MFU786475 MPQ786465:MPQ786475 MZM786465:MZM786475 NJI786465:NJI786475 NTE786465:NTE786475 ODA786465:ODA786475 OMW786465:OMW786475 OWS786465:OWS786475 PGO786465:PGO786475 PQK786465:PQK786475 QAG786465:QAG786475 QKC786465:QKC786475 QTY786465:QTY786475 RDU786465:RDU786475 RNQ786465:RNQ786475 RXM786465:RXM786475 SHI786465:SHI786475 SRE786465:SRE786475 TBA786465:TBA786475 TKW786465:TKW786475 TUS786465:TUS786475 UEO786465:UEO786475 UOK786465:UOK786475 UYG786465:UYG786475 VIC786465:VIC786475 VRY786465:VRY786475 WBU786465:WBU786475 WLQ786465:WLQ786475 WVM786465:WVM786475 JA852001:JA852011 SW852001:SW852011 ACS852001:ACS852011 AMO852001:AMO852011 AWK852001:AWK852011 BGG852001:BGG852011 BQC852001:BQC852011 BZY852001:BZY852011 CJU852001:CJU852011 CTQ852001:CTQ852011 DDM852001:DDM852011 DNI852001:DNI852011 DXE852001:DXE852011 EHA852001:EHA852011 EQW852001:EQW852011 FAS852001:FAS852011 FKO852001:FKO852011 FUK852001:FUK852011 GEG852001:GEG852011 GOC852001:GOC852011 GXY852001:GXY852011 HHU852001:HHU852011 HRQ852001:HRQ852011 IBM852001:IBM852011 ILI852001:ILI852011 IVE852001:IVE852011 JFA852001:JFA852011 JOW852001:JOW852011 JYS852001:JYS852011 KIO852001:KIO852011 KSK852001:KSK852011 LCG852001:LCG852011 LMC852001:LMC852011 LVY852001:LVY852011 MFU852001:MFU852011 MPQ852001:MPQ852011 MZM852001:MZM852011 NJI852001:NJI852011 NTE852001:NTE852011 ODA852001:ODA852011 OMW852001:OMW852011 OWS852001:OWS852011 PGO852001:PGO852011 PQK852001:PQK852011 QAG852001:QAG852011 QKC852001:QKC852011 QTY852001:QTY852011 RDU852001:RDU852011 RNQ852001:RNQ852011 RXM852001:RXM852011 SHI852001:SHI852011 SRE852001:SRE852011 TBA852001:TBA852011 TKW852001:TKW852011 TUS852001:TUS852011 UEO852001:UEO852011 UOK852001:UOK852011 UYG852001:UYG852011 VIC852001:VIC852011 VRY852001:VRY852011 WBU852001:WBU852011 WLQ852001:WLQ852011 WVM852001:WVM852011 JA917537:JA917547 SW917537:SW917547 ACS917537:ACS917547 AMO917537:AMO917547 AWK917537:AWK917547 BGG917537:BGG917547 BQC917537:BQC917547 BZY917537:BZY917547 CJU917537:CJU917547 CTQ917537:CTQ917547 DDM917537:DDM917547 DNI917537:DNI917547 DXE917537:DXE917547 EHA917537:EHA917547 EQW917537:EQW917547 FAS917537:FAS917547 FKO917537:FKO917547 FUK917537:FUK917547 GEG917537:GEG917547 GOC917537:GOC917547 GXY917537:GXY917547 HHU917537:HHU917547 HRQ917537:HRQ917547 IBM917537:IBM917547 ILI917537:ILI917547 IVE917537:IVE917547 JFA917537:JFA917547 JOW917537:JOW917547 JYS917537:JYS917547 KIO917537:KIO917547 KSK917537:KSK917547 LCG917537:LCG917547 LMC917537:LMC917547 LVY917537:LVY917547 MFU917537:MFU917547 MPQ917537:MPQ917547 MZM917537:MZM917547 NJI917537:NJI917547 NTE917537:NTE917547 ODA917537:ODA917547 OMW917537:OMW917547 OWS917537:OWS917547 PGO917537:PGO917547 PQK917537:PQK917547 QAG917537:QAG917547 QKC917537:QKC917547 QTY917537:QTY917547 RDU917537:RDU917547 RNQ917537:RNQ917547 RXM917537:RXM917547 SHI917537:SHI917547 SRE917537:SRE917547 TBA917537:TBA917547 TKW917537:TKW917547 TUS917537:TUS917547 UEO917537:UEO917547 UOK917537:UOK917547 UYG917537:UYG917547 VIC917537:VIC917547 VRY917537:VRY917547 WBU917537:WBU917547 WLQ917537:WLQ917547 WVM917537:WVM917547 JA983073:JA983083 SW983073:SW983083 ACS983073:ACS983083 AMO983073:AMO983083 AWK983073:AWK983083 BGG983073:BGG983083 BQC983073:BQC983083 BZY983073:BZY983083 CJU983073:CJU983083 CTQ983073:CTQ983083 DDM983073:DDM983083 DNI983073:DNI983083 DXE983073:DXE983083 EHA983073:EHA983083 EQW983073:EQW983083 FAS983073:FAS983083 FKO983073:FKO983083 FUK983073:FUK983083 GEG983073:GEG983083 GOC983073:GOC983083 GXY983073:GXY983083 HHU983073:HHU983083 HRQ983073:HRQ983083 IBM983073:IBM983083 ILI983073:ILI983083 IVE983073:IVE983083 JFA983073:JFA983083 JOW983073:JOW983083 JYS983073:JYS983083 KIO983073:KIO983083 KSK983073:KSK983083 LCG983073:LCG983083 LMC983073:LMC983083 LVY983073:LVY983083 MFU983073:MFU983083 MPQ983073:MPQ983083 MZM983073:MZM983083 NJI983073:NJI983083 NTE983073:NTE983083 ODA983073:ODA983083 OMW983073:OMW983083 OWS983073:OWS983083 PGO983073:PGO983083 PQK983073:PQK983083 QAG983073:QAG983083 QKC983073:QKC983083 QTY983073:QTY983083 RDU983073:RDU983083 RNQ983073:RNQ983083 RXM983073:RXM983083 SHI983073:SHI983083 SRE983073:SRE983083 TBA983073:TBA983083 TKW983073:TKW983083 TUS983073:TUS983083 UEO983073:UEO983083 UOK983073:UOK983083 UYG983073:UYG983083 VIC983073:VIC983083 VRY983073:VRY983083 WBU983073:WBU983083 WLQ983073:WLQ983083 WVM983073:WVM983083 JA65581:JA65587 SW65581:SW65587 ACS65581:ACS65587 AMO65581:AMO65587 AWK65581:AWK65587 BGG65581:BGG65587 BQC65581:BQC65587 BZY65581:BZY65587 CJU65581:CJU65587 CTQ65581:CTQ65587 DDM65581:DDM65587 DNI65581:DNI65587 DXE65581:DXE65587 EHA65581:EHA65587 EQW65581:EQW65587 FAS65581:FAS65587 FKO65581:FKO65587 FUK65581:FUK65587 GEG65581:GEG65587 GOC65581:GOC65587 GXY65581:GXY65587 HHU65581:HHU65587 HRQ65581:HRQ65587 IBM65581:IBM65587 ILI65581:ILI65587 IVE65581:IVE65587 JFA65581:JFA65587 JOW65581:JOW65587 JYS65581:JYS65587 KIO65581:KIO65587 KSK65581:KSK65587 LCG65581:LCG65587 LMC65581:LMC65587 LVY65581:LVY65587 MFU65581:MFU65587 MPQ65581:MPQ65587 MZM65581:MZM65587 NJI65581:NJI65587 NTE65581:NTE65587 ODA65581:ODA65587 OMW65581:OMW65587 OWS65581:OWS65587 PGO65581:PGO65587 PQK65581:PQK65587 QAG65581:QAG65587 QKC65581:QKC65587 QTY65581:QTY65587 RDU65581:RDU65587 RNQ65581:RNQ65587 RXM65581:RXM65587 SHI65581:SHI65587 SRE65581:SRE65587 TBA65581:TBA65587 TKW65581:TKW65587 TUS65581:TUS65587 UEO65581:UEO65587 UOK65581:UOK65587 UYG65581:UYG65587 VIC65581:VIC65587 VRY65581:VRY65587 WBU65581:WBU65587 WLQ65581:WLQ65587 WVM65581:WVM65587 JA131117:JA131123 SW131117:SW131123 ACS131117:ACS131123 AMO131117:AMO131123 AWK131117:AWK131123 BGG131117:BGG131123 BQC131117:BQC131123 BZY131117:BZY131123 CJU131117:CJU131123 CTQ131117:CTQ131123 DDM131117:DDM131123 DNI131117:DNI131123 DXE131117:DXE131123 EHA131117:EHA131123 EQW131117:EQW131123 FAS131117:FAS131123 FKO131117:FKO131123 FUK131117:FUK131123 GEG131117:GEG131123 GOC131117:GOC131123 GXY131117:GXY131123 HHU131117:HHU131123 HRQ131117:HRQ131123 IBM131117:IBM131123 ILI131117:ILI131123 IVE131117:IVE131123 JFA131117:JFA131123 JOW131117:JOW131123 JYS131117:JYS131123 KIO131117:KIO131123 KSK131117:KSK131123 LCG131117:LCG131123 LMC131117:LMC131123 LVY131117:LVY131123 MFU131117:MFU131123 MPQ131117:MPQ131123 MZM131117:MZM131123 NJI131117:NJI131123 NTE131117:NTE131123 ODA131117:ODA131123 OMW131117:OMW131123 OWS131117:OWS131123 PGO131117:PGO131123 PQK131117:PQK131123 QAG131117:QAG131123 QKC131117:QKC131123 QTY131117:QTY131123 RDU131117:RDU131123 RNQ131117:RNQ131123 RXM131117:RXM131123 SHI131117:SHI131123 SRE131117:SRE131123 TBA131117:TBA131123 TKW131117:TKW131123 TUS131117:TUS131123 UEO131117:UEO131123 UOK131117:UOK131123 UYG131117:UYG131123 VIC131117:VIC131123 VRY131117:VRY131123 WBU131117:WBU131123 WLQ131117:WLQ131123 WVM131117:WVM131123 JA196653:JA196659 SW196653:SW196659 ACS196653:ACS196659 AMO196653:AMO196659 AWK196653:AWK196659 BGG196653:BGG196659 BQC196653:BQC196659 BZY196653:BZY196659 CJU196653:CJU196659 CTQ196653:CTQ196659 DDM196653:DDM196659 DNI196653:DNI196659 DXE196653:DXE196659 EHA196653:EHA196659 EQW196653:EQW196659 FAS196653:FAS196659 FKO196653:FKO196659 FUK196653:FUK196659 GEG196653:GEG196659 GOC196653:GOC196659 GXY196653:GXY196659 HHU196653:HHU196659 HRQ196653:HRQ196659 IBM196653:IBM196659 ILI196653:ILI196659 IVE196653:IVE196659 JFA196653:JFA196659 JOW196653:JOW196659 JYS196653:JYS196659 KIO196653:KIO196659 KSK196653:KSK196659 LCG196653:LCG196659 LMC196653:LMC196659 LVY196653:LVY196659 MFU196653:MFU196659 MPQ196653:MPQ196659 MZM196653:MZM196659 NJI196653:NJI196659 NTE196653:NTE196659 ODA196653:ODA196659 OMW196653:OMW196659 OWS196653:OWS196659 PGO196653:PGO196659 PQK196653:PQK196659 QAG196653:QAG196659 QKC196653:QKC196659 QTY196653:QTY196659 RDU196653:RDU196659 RNQ196653:RNQ196659 RXM196653:RXM196659 SHI196653:SHI196659 SRE196653:SRE196659 TBA196653:TBA196659 TKW196653:TKW196659 TUS196653:TUS196659 UEO196653:UEO196659 UOK196653:UOK196659 UYG196653:UYG196659 VIC196653:VIC196659 VRY196653:VRY196659 WBU196653:WBU196659 WLQ196653:WLQ196659 WVM196653:WVM196659 JA262189:JA262195 SW262189:SW262195 ACS262189:ACS262195 AMO262189:AMO262195 AWK262189:AWK262195 BGG262189:BGG262195 BQC262189:BQC262195 BZY262189:BZY262195 CJU262189:CJU262195 CTQ262189:CTQ262195 DDM262189:DDM262195 DNI262189:DNI262195 DXE262189:DXE262195 EHA262189:EHA262195 EQW262189:EQW262195 FAS262189:FAS262195 FKO262189:FKO262195 FUK262189:FUK262195 GEG262189:GEG262195 GOC262189:GOC262195 GXY262189:GXY262195 HHU262189:HHU262195 HRQ262189:HRQ262195 IBM262189:IBM262195 ILI262189:ILI262195 IVE262189:IVE262195 JFA262189:JFA262195 JOW262189:JOW262195 JYS262189:JYS262195 KIO262189:KIO262195 KSK262189:KSK262195 LCG262189:LCG262195 LMC262189:LMC262195 LVY262189:LVY262195 MFU262189:MFU262195 MPQ262189:MPQ262195 MZM262189:MZM262195 NJI262189:NJI262195 NTE262189:NTE262195 ODA262189:ODA262195 OMW262189:OMW262195 OWS262189:OWS262195 PGO262189:PGO262195 PQK262189:PQK262195 QAG262189:QAG262195 QKC262189:QKC262195 QTY262189:QTY262195 RDU262189:RDU262195 RNQ262189:RNQ262195 RXM262189:RXM262195 SHI262189:SHI262195 SRE262189:SRE262195 TBA262189:TBA262195 TKW262189:TKW262195 TUS262189:TUS262195 UEO262189:UEO262195 UOK262189:UOK262195 UYG262189:UYG262195 VIC262189:VIC262195 VRY262189:VRY262195 WBU262189:WBU262195 WLQ262189:WLQ262195 WVM262189:WVM262195 JA327725:JA327731 SW327725:SW327731 ACS327725:ACS327731 AMO327725:AMO327731 AWK327725:AWK327731 BGG327725:BGG327731 BQC327725:BQC327731 BZY327725:BZY327731 CJU327725:CJU327731 CTQ327725:CTQ327731 DDM327725:DDM327731 DNI327725:DNI327731 DXE327725:DXE327731 EHA327725:EHA327731 EQW327725:EQW327731 FAS327725:FAS327731 FKO327725:FKO327731 FUK327725:FUK327731 GEG327725:GEG327731 GOC327725:GOC327731 GXY327725:GXY327731 HHU327725:HHU327731 HRQ327725:HRQ327731 IBM327725:IBM327731 ILI327725:ILI327731 IVE327725:IVE327731 JFA327725:JFA327731 JOW327725:JOW327731 JYS327725:JYS327731 KIO327725:KIO327731 KSK327725:KSK327731 LCG327725:LCG327731 LMC327725:LMC327731 LVY327725:LVY327731 MFU327725:MFU327731 MPQ327725:MPQ327731 MZM327725:MZM327731 NJI327725:NJI327731 NTE327725:NTE327731 ODA327725:ODA327731 OMW327725:OMW327731 OWS327725:OWS327731 PGO327725:PGO327731 PQK327725:PQK327731 QAG327725:QAG327731 QKC327725:QKC327731 QTY327725:QTY327731 RDU327725:RDU327731 RNQ327725:RNQ327731 RXM327725:RXM327731 SHI327725:SHI327731 SRE327725:SRE327731 TBA327725:TBA327731 TKW327725:TKW327731 TUS327725:TUS327731 UEO327725:UEO327731 UOK327725:UOK327731 UYG327725:UYG327731 VIC327725:VIC327731 VRY327725:VRY327731 WBU327725:WBU327731 WLQ327725:WLQ327731 WVM327725:WVM327731 JA393261:JA393267 SW393261:SW393267 ACS393261:ACS393267 AMO393261:AMO393267 AWK393261:AWK393267 BGG393261:BGG393267 BQC393261:BQC393267 BZY393261:BZY393267 CJU393261:CJU393267 CTQ393261:CTQ393267 DDM393261:DDM393267 DNI393261:DNI393267 DXE393261:DXE393267 EHA393261:EHA393267 EQW393261:EQW393267 FAS393261:FAS393267 FKO393261:FKO393267 FUK393261:FUK393267 GEG393261:GEG393267 GOC393261:GOC393267 GXY393261:GXY393267 HHU393261:HHU393267 HRQ393261:HRQ393267 IBM393261:IBM393267 ILI393261:ILI393267 IVE393261:IVE393267 JFA393261:JFA393267 JOW393261:JOW393267 JYS393261:JYS393267 KIO393261:KIO393267 KSK393261:KSK393267 LCG393261:LCG393267 LMC393261:LMC393267 LVY393261:LVY393267 MFU393261:MFU393267 MPQ393261:MPQ393267 MZM393261:MZM393267 NJI393261:NJI393267 NTE393261:NTE393267 ODA393261:ODA393267 OMW393261:OMW393267 OWS393261:OWS393267 PGO393261:PGO393267 PQK393261:PQK393267 QAG393261:QAG393267 QKC393261:QKC393267 QTY393261:QTY393267 RDU393261:RDU393267 RNQ393261:RNQ393267 RXM393261:RXM393267 SHI393261:SHI393267 SRE393261:SRE393267 TBA393261:TBA393267 TKW393261:TKW393267 TUS393261:TUS393267 UEO393261:UEO393267 UOK393261:UOK393267 UYG393261:UYG393267 VIC393261:VIC393267 VRY393261:VRY393267 WBU393261:WBU393267 WLQ393261:WLQ393267 WVM393261:WVM393267 JA458797:JA458803 SW458797:SW458803 ACS458797:ACS458803 AMO458797:AMO458803 AWK458797:AWK458803 BGG458797:BGG458803 BQC458797:BQC458803 BZY458797:BZY458803 CJU458797:CJU458803 CTQ458797:CTQ458803 DDM458797:DDM458803 DNI458797:DNI458803 DXE458797:DXE458803 EHA458797:EHA458803 EQW458797:EQW458803 FAS458797:FAS458803 FKO458797:FKO458803 FUK458797:FUK458803 GEG458797:GEG458803 GOC458797:GOC458803 GXY458797:GXY458803 HHU458797:HHU458803 HRQ458797:HRQ458803 IBM458797:IBM458803 ILI458797:ILI458803 IVE458797:IVE458803 JFA458797:JFA458803 JOW458797:JOW458803 JYS458797:JYS458803 KIO458797:KIO458803 KSK458797:KSK458803 LCG458797:LCG458803 LMC458797:LMC458803 LVY458797:LVY458803 MFU458797:MFU458803 MPQ458797:MPQ458803 MZM458797:MZM458803 NJI458797:NJI458803 NTE458797:NTE458803 ODA458797:ODA458803 OMW458797:OMW458803 OWS458797:OWS458803 PGO458797:PGO458803 PQK458797:PQK458803 QAG458797:QAG458803 QKC458797:QKC458803 QTY458797:QTY458803 RDU458797:RDU458803 RNQ458797:RNQ458803 RXM458797:RXM458803 SHI458797:SHI458803 SRE458797:SRE458803 TBA458797:TBA458803 TKW458797:TKW458803 TUS458797:TUS458803 UEO458797:UEO458803 UOK458797:UOK458803 UYG458797:UYG458803 VIC458797:VIC458803 VRY458797:VRY458803 WBU458797:WBU458803 WLQ458797:WLQ458803 WVM458797:WVM458803 JA524333:JA524339 SW524333:SW524339 ACS524333:ACS524339 AMO524333:AMO524339 AWK524333:AWK524339 BGG524333:BGG524339 BQC524333:BQC524339 BZY524333:BZY524339 CJU524333:CJU524339 CTQ524333:CTQ524339 DDM524333:DDM524339 DNI524333:DNI524339 DXE524333:DXE524339 EHA524333:EHA524339 EQW524333:EQW524339 FAS524333:FAS524339 FKO524333:FKO524339 FUK524333:FUK524339 GEG524333:GEG524339 GOC524333:GOC524339 GXY524333:GXY524339 HHU524333:HHU524339 HRQ524333:HRQ524339 IBM524333:IBM524339 ILI524333:ILI524339 IVE524333:IVE524339 JFA524333:JFA524339 JOW524333:JOW524339 JYS524333:JYS524339 KIO524333:KIO524339 KSK524333:KSK524339 LCG524333:LCG524339 LMC524333:LMC524339 LVY524333:LVY524339 MFU524333:MFU524339 MPQ524333:MPQ524339 MZM524333:MZM524339 NJI524333:NJI524339 NTE524333:NTE524339 ODA524333:ODA524339 OMW524333:OMW524339 OWS524333:OWS524339 PGO524333:PGO524339 PQK524333:PQK524339 QAG524333:QAG524339 QKC524333:QKC524339 QTY524333:QTY524339 RDU524333:RDU524339 RNQ524333:RNQ524339 RXM524333:RXM524339 SHI524333:SHI524339 SRE524333:SRE524339 TBA524333:TBA524339 TKW524333:TKW524339 TUS524333:TUS524339 UEO524333:UEO524339 UOK524333:UOK524339 UYG524333:UYG524339 VIC524333:VIC524339 VRY524333:VRY524339 WBU524333:WBU524339 WLQ524333:WLQ524339 WVM524333:WVM524339 JA589869:JA589875 SW589869:SW589875 ACS589869:ACS589875 AMO589869:AMO589875 AWK589869:AWK589875 BGG589869:BGG589875 BQC589869:BQC589875 BZY589869:BZY589875 CJU589869:CJU589875 CTQ589869:CTQ589875 DDM589869:DDM589875 DNI589869:DNI589875 DXE589869:DXE589875 EHA589869:EHA589875 EQW589869:EQW589875 FAS589869:FAS589875 FKO589869:FKO589875 FUK589869:FUK589875 GEG589869:GEG589875 GOC589869:GOC589875 GXY589869:GXY589875 HHU589869:HHU589875 HRQ589869:HRQ589875 IBM589869:IBM589875 ILI589869:ILI589875 IVE589869:IVE589875 JFA589869:JFA589875 JOW589869:JOW589875 JYS589869:JYS589875 KIO589869:KIO589875 KSK589869:KSK589875 LCG589869:LCG589875 LMC589869:LMC589875 LVY589869:LVY589875 MFU589869:MFU589875 MPQ589869:MPQ589875 MZM589869:MZM589875 NJI589869:NJI589875 NTE589869:NTE589875 ODA589869:ODA589875 OMW589869:OMW589875 OWS589869:OWS589875 PGO589869:PGO589875 PQK589869:PQK589875 QAG589869:QAG589875 QKC589869:QKC589875 QTY589869:QTY589875 RDU589869:RDU589875 RNQ589869:RNQ589875 RXM589869:RXM589875 SHI589869:SHI589875 SRE589869:SRE589875 TBA589869:TBA589875 TKW589869:TKW589875 TUS589869:TUS589875 UEO589869:UEO589875 UOK589869:UOK589875 UYG589869:UYG589875 VIC589869:VIC589875 VRY589869:VRY589875 WBU589869:WBU589875 WLQ589869:WLQ589875 WVM589869:WVM589875 JA655405:JA655411 SW655405:SW655411 ACS655405:ACS655411 AMO655405:AMO655411 AWK655405:AWK655411 BGG655405:BGG655411 BQC655405:BQC655411 BZY655405:BZY655411 CJU655405:CJU655411 CTQ655405:CTQ655411 DDM655405:DDM655411 DNI655405:DNI655411 DXE655405:DXE655411 EHA655405:EHA655411 EQW655405:EQW655411 FAS655405:FAS655411 FKO655405:FKO655411 FUK655405:FUK655411 GEG655405:GEG655411 GOC655405:GOC655411 GXY655405:GXY655411 HHU655405:HHU655411 HRQ655405:HRQ655411 IBM655405:IBM655411 ILI655405:ILI655411 IVE655405:IVE655411 JFA655405:JFA655411 JOW655405:JOW655411 JYS655405:JYS655411 KIO655405:KIO655411 KSK655405:KSK655411 LCG655405:LCG655411 LMC655405:LMC655411 LVY655405:LVY655411 MFU655405:MFU655411 MPQ655405:MPQ655411 MZM655405:MZM655411 NJI655405:NJI655411 NTE655405:NTE655411 ODA655405:ODA655411 OMW655405:OMW655411 OWS655405:OWS655411 PGO655405:PGO655411 PQK655405:PQK655411 QAG655405:QAG655411 QKC655405:QKC655411 QTY655405:QTY655411 RDU655405:RDU655411 RNQ655405:RNQ655411 RXM655405:RXM655411 SHI655405:SHI655411 SRE655405:SRE655411 TBA655405:TBA655411 TKW655405:TKW655411 TUS655405:TUS655411 UEO655405:UEO655411 UOK655405:UOK655411 UYG655405:UYG655411 VIC655405:VIC655411 VRY655405:VRY655411 WBU655405:WBU655411 WLQ655405:WLQ655411 WVM655405:WVM655411 JA720941:JA720947 SW720941:SW720947 ACS720941:ACS720947 AMO720941:AMO720947 AWK720941:AWK720947 BGG720941:BGG720947 BQC720941:BQC720947 BZY720941:BZY720947 CJU720941:CJU720947 CTQ720941:CTQ720947 DDM720941:DDM720947 DNI720941:DNI720947 DXE720941:DXE720947 EHA720941:EHA720947 EQW720941:EQW720947 FAS720941:FAS720947 FKO720941:FKO720947 FUK720941:FUK720947 GEG720941:GEG720947 GOC720941:GOC720947 GXY720941:GXY720947 HHU720941:HHU720947 HRQ720941:HRQ720947 IBM720941:IBM720947 ILI720941:ILI720947 IVE720941:IVE720947 JFA720941:JFA720947 JOW720941:JOW720947 JYS720941:JYS720947 KIO720941:KIO720947 KSK720941:KSK720947 LCG720941:LCG720947 LMC720941:LMC720947 LVY720941:LVY720947 MFU720941:MFU720947 MPQ720941:MPQ720947 MZM720941:MZM720947 NJI720941:NJI720947 NTE720941:NTE720947 ODA720941:ODA720947 OMW720941:OMW720947 OWS720941:OWS720947 PGO720941:PGO720947 PQK720941:PQK720947 QAG720941:QAG720947 QKC720941:QKC720947 QTY720941:QTY720947 RDU720941:RDU720947 RNQ720941:RNQ720947 RXM720941:RXM720947 SHI720941:SHI720947 SRE720941:SRE720947 TBA720941:TBA720947 TKW720941:TKW720947 TUS720941:TUS720947 UEO720941:UEO720947 UOK720941:UOK720947 UYG720941:UYG720947 VIC720941:VIC720947 VRY720941:VRY720947 WBU720941:WBU720947 WLQ720941:WLQ720947 WVM720941:WVM720947 JA786477:JA786483 SW786477:SW786483 ACS786477:ACS786483 AMO786477:AMO786483 AWK786477:AWK786483 BGG786477:BGG786483 BQC786477:BQC786483 BZY786477:BZY786483 CJU786477:CJU786483 CTQ786477:CTQ786483 DDM786477:DDM786483 DNI786477:DNI786483 DXE786477:DXE786483 EHA786477:EHA786483 EQW786477:EQW786483 FAS786477:FAS786483 FKO786477:FKO786483 FUK786477:FUK786483 GEG786477:GEG786483 GOC786477:GOC786483 GXY786477:GXY786483 HHU786477:HHU786483 HRQ786477:HRQ786483 IBM786477:IBM786483 ILI786477:ILI786483 IVE786477:IVE786483 JFA786477:JFA786483 JOW786477:JOW786483 JYS786477:JYS786483 KIO786477:KIO786483 KSK786477:KSK786483 LCG786477:LCG786483 LMC786477:LMC786483 LVY786477:LVY786483 MFU786477:MFU786483 MPQ786477:MPQ786483 MZM786477:MZM786483 NJI786477:NJI786483 NTE786477:NTE786483 ODA786477:ODA786483 OMW786477:OMW786483 OWS786477:OWS786483 PGO786477:PGO786483 PQK786477:PQK786483 QAG786477:QAG786483 QKC786477:QKC786483 QTY786477:QTY786483 RDU786477:RDU786483 RNQ786477:RNQ786483 RXM786477:RXM786483 SHI786477:SHI786483 SRE786477:SRE786483 TBA786477:TBA786483 TKW786477:TKW786483 TUS786477:TUS786483 UEO786477:UEO786483 UOK786477:UOK786483 UYG786477:UYG786483 VIC786477:VIC786483 VRY786477:VRY786483 WBU786477:WBU786483 WLQ786477:WLQ786483 WVM786477:WVM786483 JA852013:JA852019 SW852013:SW852019 ACS852013:ACS852019 AMO852013:AMO852019 AWK852013:AWK852019 BGG852013:BGG852019 BQC852013:BQC852019 BZY852013:BZY852019 CJU852013:CJU852019 CTQ852013:CTQ852019 DDM852013:DDM852019 DNI852013:DNI852019 DXE852013:DXE852019 EHA852013:EHA852019 EQW852013:EQW852019 FAS852013:FAS852019 FKO852013:FKO852019 FUK852013:FUK852019 GEG852013:GEG852019 GOC852013:GOC852019 GXY852013:GXY852019 HHU852013:HHU852019 HRQ852013:HRQ852019 IBM852013:IBM852019 ILI852013:ILI852019 IVE852013:IVE852019 JFA852013:JFA852019 JOW852013:JOW852019 JYS852013:JYS852019 KIO852013:KIO852019 KSK852013:KSK852019 LCG852013:LCG852019 LMC852013:LMC852019 LVY852013:LVY852019 MFU852013:MFU852019 MPQ852013:MPQ852019 MZM852013:MZM852019 NJI852013:NJI852019 NTE852013:NTE852019 ODA852013:ODA852019 OMW852013:OMW852019 OWS852013:OWS852019 PGO852013:PGO852019 PQK852013:PQK852019 QAG852013:QAG852019 QKC852013:QKC852019 QTY852013:QTY852019 RDU852013:RDU852019 RNQ852013:RNQ852019 RXM852013:RXM852019 SHI852013:SHI852019 SRE852013:SRE852019 TBA852013:TBA852019 TKW852013:TKW852019 TUS852013:TUS852019 UEO852013:UEO852019 UOK852013:UOK852019 UYG852013:UYG852019 VIC852013:VIC852019 VRY852013:VRY852019 WBU852013:WBU852019 WLQ852013:WLQ852019 WVM852013:WVM852019 JA917549:JA917555 SW917549:SW917555 ACS917549:ACS917555 AMO917549:AMO917555 AWK917549:AWK917555 BGG917549:BGG917555 BQC917549:BQC917555 BZY917549:BZY917555 CJU917549:CJU917555 CTQ917549:CTQ917555 DDM917549:DDM917555 DNI917549:DNI917555 DXE917549:DXE917555 EHA917549:EHA917555 EQW917549:EQW917555 FAS917549:FAS917555 FKO917549:FKO917555 FUK917549:FUK917555 GEG917549:GEG917555 GOC917549:GOC917555 GXY917549:GXY917555 HHU917549:HHU917555 HRQ917549:HRQ917555 IBM917549:IBM917555 ILI917549:ILI917555 IVE917549:IVE917555 JFA917549:JFA917555 JOW917549:JOW917555 JYS917549:JYS917555 KIO917549:KIO917555 KSK917549:KSK917555 LCG917549:LCG917555 LMC917549:LMC917555 LVY917549:LVY917555 MFU917549:MFU917555 MPQ917549:MPQ917555 MZM917549:MZM917555 NJI917549:NJI917555 NTE917549:NTE917555 ODA917549:ODA917555 OMW917549:OMW917555 OWS917549:OWS917555 PGO917549:PGO917555 PQK917549:PQK917555 QAG917549:QAG917555 QKC917549:QKC917555 QTY917549:QTY917555 RDU917549:RDU917555 RNQ917549:RNQ917555 RXM917549:RXM917555 SHI917549:SHI917555 SRE917549:SRE917555 TBA917549:TBA917555 TKW917549:TKW917555 TUS917549:TUS917555 UEO917549:UEO917555 UOK917549:UOK917555 UYG917549:UYG917555 VIC917549:VIC917555 VRY917549:VRY917555 WBU917549:WBU917555 WLQ917549:WLQ917555 WVM917549:WVM917555 JA983085:JA983091 SW983085:SW983091 ACS983085:ACS983091 AMO983085:AMO983091 AWK983085:AWK983091 BGG983085:BGG983091 BQC983085:BQC983091 BZY983085:BZY983091 CJU983085:CJU983091 CTQ983085:CTQ983091 DDM983085:DDM983091 DNI983085:DNI983091 DXE983085:DXE983091 EHA983085:EHA983091 EQW983085:EQW983091 FAS983085:FAS983091 FKO983085:FKO983091 FUK983085:FUK983091 GEG983085:GEG983091 GOC983085:GOC983091 GXY983085:GXY983091 HHU983085:HHU983091 HRQ983085:HRQ983091 IBM983085:IBM983091 ILI983085:ILI983091 IVE983085:IVE983091 JFA983085:JFA983091 JOW983085:JOW983091 JYS983085:JYS983091 KIO983085:KIO983091 KSK983085:KSK983091 LCG983085:LCG983091 LMC983085:LMC983091 LVY983085:LVY983091 MFU983085:MFU983091 MPQ983085:MPQ983091 MZM983085:MZM983091 NJI983085:NJI983091 NTE983085:NTE983091 ODA983085:ODA983091 OMW983085:OMW983091 OWS983085:OWS983091 PGO983085:PGO983091 PQK983085:PQK983091 QAG983085:QAG983091 QKC983085:QKC983091 QTY983085:QTY983091 RDU983085:RDU983091 RNQ983085:RNQ983091 RXM983085:RXM983091 SHI983085:SHI983091 SRE983085:SRE983091 TBA983085:TBA983091 TKW983085:TKW983091 TUS983085:TUS983091 UEO983085:UEO983091 UOK983085:UOK983091 UYG983085:UYG983091 VIC983085:VIC983091 VRY983085:VRY983091 WBU983085:WBU983091 WLQ983085:WLQ983091 F16:F51 F4:F14 SW4:SW20 ACS4:ACS20 AMO4:AMO20 AWK4:AWK20 BGG4:BGG20 BQC4:BQC20 BZY4:BZY20 CJU4:CJU20 CTQ4:CTQ20 DDM4:DDM20 DNI4:DNI20 DXE4:DXE20 EHA4:EHA20 EQW4:EQW20 FAS4:FAS20 FKO4:FKO20 FUK4:FUK20 GEG4:GEG20 GOC4:GOC20 GXY4:GXY20 HHU4:HHU20 HRQ4:HRQ20 IBM4:IBM20 ILI4:ILI20 IVE4:IVE20 JFA4:JFA20 JOW4:JOW20 JYS4:JYS20 KIO4:KIO20 KSK4:KSK20 LCG4:LCG20 LMC4:LMC20 LVY4:LVY20 MFU4:MFU20 MPQ4:MPQ20 MZM4:MZM20 NJI4:NJI20 NTE4:NTE20 ODA4:ODA20 OMW4:OMW20 OWS4:OWS20 PGO4:PGO20 PQK4:PQK20 QAG4:QAG20 QKC4:QKC20 QTY4:QTY20 RDU4:RDU20 RNQ4:RNQ20 RXM4:RXM20 SHI4:SHI20 SRE4:SRE20 TBA4:TBA20 TKW4:TKW20 TUS4:TUS20 UEO4:UEO20 UOK4:UOK20 UYG4:UYG20 VIC4:VIC20 VRY4:VRY20 WBU4:WBU20 WLQ4:WLQ20 WVM4:WVM20 JA4:JA20">
      <formula1>$T$6:$T$37</formula1>
    </dataValidation>
    <dataValidation type="list" allowBlank="1" showDropDown="0" showInputMessage="1" showErrorMessage="0" promptTitle="リストより選択" sqref="F15">
      <formula1>$T$6:$T$35</formula1>
    </dataValidation>
    <dataValidation type="list" errorStyle="information" allowBlank="0" showDropDown="0" showInputMessage="1" showErrorMessage="1" error="入力した内容でよろしいですか？" promptTitle="極区選択" sqref="JB22:JB37 SX22:SX37 ACT22:ACT37 AMP22:AMP37 AWL22:AWL37 BGH22:BGH37 BQD22:BQD37 BZZ22:BZZ37 CJV22:CJV37 CTR22:CTR37 DDN22:DDN37 DNJ22:DNJ37 DXF22:DXF37 EHB22:EHB37 EQX22:EQX37 FAT22:FAT37 FKP22:FKP37 FUL22:FUL37 GEH22:GEH37 GOD22:GOD37 GXZ22:GXZ37 HHV22:HHV37 HRR22:HRR37 IBN22:IBN37 ILJ22:ILJ37 IVF22:IVF37 JFB22:JFB37 JOX22:JOX37 JYT22:JYT37 KIP22:KIP37 KSL22:KSL37 LCH22:LCH37 LMD22:LMD37 LVZ22:LVZ37 MFV22:MFV37 MPR22:MPR37 MZN22:MZN37 NJJ22:NJJ37 NTF22:NTF37 ODB22:ODB37 OMX22:OMX37 OWT22:OWT37 PGP22:PGP37 PQL22:PQL37 QAH22:QAH37 QKD22:QKD37 QTZ22:QTZ37 RDV22:RDV37 RNR22:RNR37 RXN22:RXN37 SHJ22:SHJ37 SRF22:SRF37 TBB22:TBB37 TKX22:TKX37 TUT22:TUT37 UEP22:UEP37 UOL22:UOL37 UYH22:UYH37 VID22:VID37 VRZ22:VRZ37 WBV22:WBV37 WLR22:WLR37 WVN22:WVN37 WLR983085:WLR983091 WBV983085:WBV983091 VRZ983085:VRZ983091 VID983085:VID983091 UYH983085:UYH983091 UOL983085:UOL983091 UEP983085:UEP983091 TUT983085:TUT983091 TKX983085:TKX983091 TBB983085:TBB983091 SRF983085:SRF983091 SHJ983085:SHJ983091 RXN983085:RXN983091 RNR983085:RNR983091 RDV983085:RDV983091 QTZ983085:QTZ983091 QKD983085:QKD983091 QAH983085:QAH983091 PQL983085:PQL983091 PGP983085:PGP983091 OWT983085:OWT983091 OMX983085:OMX983091 ODB983085:ODB983091 NTF983085:NTF983091 NJJ983085:NJJ983091 MZN983085:MZN983091 MPR983085:MPR983091 MFV983085:MFV983091 LVZ983085:LVZ983091 LMD983085:LMD983091 LCH983085:LCH983091 KSL983085:KSL983091 KIP983085:KIP983091 JYT983085:JYT983091 JOX983085:JOX983091 JFB983085:JFB983091 IVF983085:IVF983091 ILJ983085:ILJ983091 IBN983085:IBN983091 HRR983085:HRR983091 HHV983085:HHV983091 GXZ983085:GXZ983091 GOD983085:GOD983091 GEH983085:GEH983091 FUL983085:FUL983091 FKP983085:FKP983091 FAT983085:FAT983091 EQX983085:EQX983091 EHB983085:EHB983091 DXF983085:DXF983091 DNJ983085:DNJ983091 DDN983085:DDN983091 CTR983085:CTR983091 CJV983085:CJV983091 BZZ983085:BZZ983091 BQD983085:BQD983091 BGH983085:BGH983091 AWL983085:AWL983091 AMP983085:AMP983091 ACT983085:ACT983091 SX983085:SX983091 JB983085:JB983091 WVN917549:WVN917555 WLR917549:WLR917555 WBV917549:WBV917555 VRZ917549:VRZ917555 VID917549:VID917555 UYH917549:UYH917555 UOL917549:UOL917555 UEP917549:UEP917555 TUT917549:TUT917555 TKX917549:TKX917555 TBB917549:TBB917555 SRF917549:SRF917555 SHJ917549:SHJ917555 RXN917549:RXN917555 RNR917549:RNR917555 RDV917549:RDV917555 QTZ917549:QTZ917555 QKD917549:QKD917555 QAH917549:QAH917555 PQL917549:PQL917555 PGP917549:PGP917555 OWT917549:OWT917555 OMX917549:OMX917555 ODB917549:ODB917555 NTF917549:NTF917555 NJJ917549:NJJ917555 MZN917549:MZN917555 MPR917549:MPR917555 MFV917549:MFV917555 LVZ917549:LVZ917555 LMD917549:LMD917555 LCH917549:LCH917555 KSL917549:KSL917555 KIP917549:KIP917555 JYT917549:JYT917555 JOX917549:JOX917555 JFB917549:JFB917555 IVF917549:IVF917555 ILJ917549:ILJ917555 IBN917549:IBN917555 HRR917549:HRR917555 HHV917549:HHV917555 GXZ917549:GXZ917555 GOD917549:GOD917555 GEH917549:GEH917555 FUL917549:FUL917555 FKP917549:FKP917555 FAT917549:FAT917555 EQX917549:EQX917555 EHB917549:EHB917555 DXF917549:DXF917555 DNJ917549:DNJ917555 DDN917549:DDN917555 CTR917549:CTR917555 CJV917549:CJV917555 BZZ917549:BZZ917555 BQD917549:BQD917555 BGH917549:BGH917555 AWL917549:AWL917555 AMP917549:AMP917555 ACT917549:ACT917555 SX917549:SX917555 JB917549:JB917555 WVN852013:WVN852019 WLR852013:WLR852019 WBV852013:WBV852019 VRZ852013:VRZ852019 VID852013:VID852019 UYH852013:UYH852019 UOL852013:UOL852019 UEP852013:UEP852019 TUT852013:TUT852019 TKX852013:TKX852019 TBB852013:TBB852019 SRF852013:SRF852019 SHJ852013:SHJ852019 RXN852013:RXN852019 RNR852013:RNR852019 RDV852013:RDV852019 QTZ852013:QTZ852019 QKD852013:QKD852019 QAH852013:QAH852019 PQL852013:PQL852019 PGP852013:PGP852019 OWT852013:OWT852019 OMX852013:OMX852019 ODB852013:ODB852019 NTF852013:NTF852019 NJJ852013:NJJ852019 MZN852013:MZN852019 MPR852013:MPR852019 MFV852013:MFV852019 LVZ852013:LVZ852019 LMD852013:LMD852019 LCH852013:LCH852019 KSL852013:KSL852019 KIP852013:KIP852019 JYT852013:JYT852019 JOX852013:JOX852019 JFB852013:JFB852019 IVF852013:IVF852019 ILJ852013:ILJ852019 IBN852013:IBN852019 HRR852013:HRR852019 HHV852013:HHV852019 GXZ852013:GXZ852019 GOD852013:GOD852019 GEH852013:GEH852019 FUL852013:FUL852019 FKP852013:FKP852019 FAT852013:FAT852019 EQX852013:EQX852019 EHB852013:EHB852019 DXF852013:DXF852019 DNJ852013:DNJ852019 DDN852013:DDN852019 CTR852013:CTR852019 CJV852013:CJV852019 BZZ852013:BZZ852019 BQD852013:BQD852019 BGH852013:BGH852019 AWL852013:AWL852019 AMP852013:AMP852019 ACT852013:ACT852019 SX852013:SX852019 JB852013:JB852019 WVN786477:WVN786483 WLR786477:WLR786483 WBV786477:WBV786483 VRZ786477:VRZ786483 VID786477:VID786483 UYH786477:UYH786483 UOL786477:UOL786483 UEP786477:UEP786483 TUT786477:TUT786483 TKX786477:TKX786483 TBB786477:TBB786483 SRF786477:SRF786483 SHJ786477:SHJ786483 RXN786477:RXN786483 RNR786477:RNR786483 RDV786477:RDV786483 QTZ786477:QTZ786483 QKD786477:QKD786483 QAH786477:QAH786483 PQL786477:PQL786483 PGP786477:PGP786483 OWT786477:OWT786483 OMX786477:OMX786483 ODB786477:ODB786483 NTF786477:NTF786483 NJJ786477:NJJ786483 MZN786477:MZN786483 MPR786477:MPR786483 MFV786477:MFV786483 LVZ786477:LVZ786483 LMD786477:LMD786483 LCH786477:LCH786483 KSL786477:KSL786483 KIP786477:KIP786483 JYT786477:JYT786483 JOX786477:JOX786483 JFB786477:JFB786483 IVF786477:IVF786483 ILJ786477:ILJ786483 IBN786477:IBN786483 HRR786477:HRR786483 HHV786477:HHV786483 GXZ786477:GXZ786483 GOD786477:GOD786483 GEH786477:GEH786483 FUL786477:FUL786483 FKP786477:FKP786483 FAT786477:FAT786483 EQX786477:EQX786483 EHB786477:EHB786483 DXF786477:DXF786483 DNJ786477:DNJ786483 DDN786477:DDN786483 CTR786477:CTR786483 CJV786477:CJV786483 BZZ786477:BZZ786483 BQD786477:BQD786483 BGH786477:BGH786483 AWL786477:AWL786483 AMP786477:AMP786483 ACT786477:ACT786483 SX786477:SX786483 JB786477:JB786483 WVN720941:WVN720947 WLR720941:WLR720947 WBV720941:WBV720947 VRZ720941:VRZ720947 VID720941:VID720947 UYH720941:UYH720947 UOL720941:UOL720947 UEP720941:UEP720947 TUT720941:TUT720947 TKX720941:TKX720947 TBB720941:TBB720947 SRF720941:SRF720947 SHJ720941:SHJ720947 RXN720941:RXN720947 RNR720941:RNR720947 RDV720941:RDV720947 QTZ720941:QTZ720947 QKD720941:QKD720947 QAH720941:QAH720947 PQL720941:PQL720947 PGP720941:PGP720947 OWT720941:OWT720947 OMX720941:OMX720947 ODB720941:ODB720947 NTF720941:NTF720947 NJJ720941:NJJ720947 MZN720941:MZN720947 MPR720941:MPR720947 MFV720941:MFV720947 LVZ720941:LVZ720947 LMD720941:LMD720947 LCH720941:LCH720947 KSL720941:KSL720947 KIP720941:KIP720947 JYT720941:JYT720947 JOX720941:JOX720947 JFB720941:JFB720947 IVF720941:IVF720947 ILJ720941:ILJ720947 IBN720941:IBN720947 HRR720941:HRR720947 HHV720941:HHV720947 GXZ720941:GXZ720947 GOD720941:GOD720947 GEH720941:GEH720947 FUL720941:FUL720947 FKP720941:FKP720947 FAT720941:FAT720947 EQX720941:EQX720947 EHB720941:EHB720947 DXF720941:DXF720947 DNJ720941:DNJ720947 DDN720941:DDN720947 CTR720941:CTR720947 CJV720941:CJV720947 BZZ720941:BZZ720947 BQD720941:BQD720947 BGH720941:BGH720947 AWL720941:AWL720947 AMP720941:AMP720947 ACT720941:ACT720947 SX720941:SX720947 JB720941:JB720947 WVN655405:WVN655411 WLR655405:WLR655411 WBV655405:WBV655411 VRZ655405:VRZ655411 VID655405:VID655411 UYH655405:UYH655411 UOL655405:UOL655411 UEP655405:UEP655411 TUT655405:TUT655411 TKX655405:TKX655411 TBB655405:TBB655411 SRF655405:SRF655411 SHJ655405:SHJ655411 RXN655405:RXN655411 RNR655405:RNR655411 RDV655405:RDV655411 QTZ655405:QTZ655411 QKD655405:QKD655411 QAH655405:QAH655411 PQL655405:PQL655411 PGP655405:PGP655411 OWT655405:OWT655411 OMX655405:OMX655411 ODB655405:ODB655411 NTF655405:NTF655411 NJJ655405:NJJ655411 MZN655405:MZN655411 MPR655405:MPR655411 MFV655405:MFV655411 LVZ655405:LVZ655411 LMD655405:LMD655411 LCH655405:LCH655411 KSL655405:KSL655411 KIP655405:KIP655411 JYT655405:JYT655411 JOX655405:JOX655411 JFB655405:JFB655411 IVF655405:IVF655411 ILJ655405:ILJ655411 IBN655405:IBN655411 HRR655405:HRR655411 HHV655405:HHV655411 GXZ655405:GXZ655411 GOD655405:GOD655411 GEH655405:GEH655411 FUL655405:FUL655411 FKP655405:FKP655411 FAT655405:FAT655411 EQX655405:EQX655411 EHB655405:EHB655411 DXF655405:DXF655411 DNJ655405:DNJ655411 DDN655405:DDN655411 CTR655405:CTR655411 CJV655405:CJV655411 BZZ655405:BZZ655411 BQD655405:BQD655411 BGH655405:BGH655411 AWL655405:AWL655411 AMP655405:AMP655411 ACT655405:ACT655411 SX655405:SX655411 JB655405:JB655411 WVN589869:WVN589875 WLR589869:WLR589875 WBV589869:WBV589875 VRZ589869:VRZ589875 VID589869:VID589875 UYH589869:UYH589875 UOL589869:UOL589875 UEP589869:UEP589875 TUT589869:TUT589875 TKX589869:TKX589875 TBB589869:TBB589875 SRF589869:SRF589875 SHJ589869:SHJ589875 RXN589869:RXN589875 RNR589869:RNR589875 RDV589869:RDV589875 QTZ589869:QTZ589875 QKD589869:QKD589875 QAH589869:QAH589875 PQL589869:PQL589875 PGP589869:PGP589875 OWT589869:OWT589875 OMX589869:OMX589875 ODB589869:ODB589875 NTF589869:NTF589875 NJJ589869:NJJ589875 MZN589869:MZN589875 MPR589869:MPR589875 MFV589869:MFV589875 LVZ589869:LVZ589875 LMD589869:LMD589875 LCH589869:LCH589875 KSL589869:KSL589875 KIP589869:KIP589875 JYT589869:JYT589875 JOX589869:JOX589875 JFB589869:JFB589875 IVF589869:IVF589875 ILJ589869:ILJ589875 IBN589869:IBN589875 HRR589869:HRR589875 HHV589869:HHV589875 GXZ589869:GXZ589875 GOD589869:GOD589875 GEH589869:GEH589875 FUL589869:FUL589875 FKP589869:FKP589875 FAT589869:FAT589875 EQX589869:EQX589875 EHB589869:EHB589875 DXF589869:DXF589875 DNJ589869:DNJ589875 DDN589869:DDN589875 CTR589869:CTR589875 CJV589869:CJV589875 BZZ589869:BZZ589875 BQD589869:BQD589875 BGH589869:BGH589875 AWL589869:AWL589875 AMP589869:AMP589875 ACT589869:ACT589875 SX589869:SX589875 JB589869:JB589875 WVN524333:WVN524339 WLR524333:WLR524339 WBV524333:WBV524339 VRZ524333:VRZ524339 VID524333:VID524339 UYH524333:UYH524339 UOL524333:UOL524339 UEP524333:UEP524339 TUT524333:TUT524339 TKX524333:TKX524339 TBB524333:TBB524339 SRF524333:SRF524339 SHJ524333:SHJ524339 RXN524333:RXN524339 RNR524333:RNR524339 RDV524333:RDV524339 QTZ524333:QTZ524339 QKD524333:QKD524339 QAH524333:QAH524339 PQL524333:PQL524339 PGP524333:PGP524339 OWT524333:OWT524339 OMX524333:OMX524339 ODB524333:ODB524339 NTF524333:NTF524339 NJJ524333:NJJ524339 MZN524333:MZN524339 MPR524333:MPR524339 MFV524333:MFV524339 LVZ524333:LVZ524339 LMD524333:LMD524339 LCH524333:LCH524339 KSL524333:KSL524339 KIP524333:KIP524339 JYT524333:JYT524339 JOX524333:JOX524339 JFB524333:JFB524339 IVF524333:IVF524339 ILJ524333:ILJ524339 IBN524333:IBN524339 HRR524333:HRR524339 HHV524333:HHV524339 GXZ524333:GXZ524339 GOD524333:GOD524339 GEH524333:GEH524339 FUL524333:FUL524339 FKP524333:FKP524339 FAT524333:FAT524339 EQX524333:EQX524339 EHB524333:EHB524339 DXF524333:DXF524339 DNJ524333:DNJ524339 DDN524333:DDN524339 CTR524333:CTR524339 CJV524333:CJV524339 BZZ524333:BZZ524339 BQD524333:BQD524339 BGH524333:BGH524339 AWL524333:AWL524339 AMP524333:AMP524339 ACT524333:ACT524339 SX524333:SX524339 JB524333:JB524339 WVN458797:WVN458803 WLR458797:WLR458803 WBV458797:WBV458803 VRZ458797:VRZ458803 VID458797:VID458803 UYH458797:UYH458803 UOL458797:UOL458803 UEP458797:UEP458803 TUT458797:TUT458803 TKX458797:TKX458803 TBB458797:TBB458803 SRF458797:SRF458803 SHJ458797:SHJ458803 RXN458797:RXN458803 RNR458797:RNR458803 RDV458797:RDV458803 QTZ458797:QTZ458803 QKD458797:QKD458803 QAH458797:QAH458803 PQL458797:PQL458803 PGP458797:PGP458803 OWT458797:OWT458803 OMX458797:OMX458803 ODB458797:ODB458803 NTF458797:NTF458803 NJJ458797:NJJ458803 MZN458797:MZN458803 MPR458797:MPR458803 MFV458797:MFV458803 LVZ458797:LVZ458803 LMD458797:LMD458803 LCH458797:LCH458803 KSL458797:KSL458803 KIP458797:KIP458803 JYT458797:JYT458803 JOX458797:JOX458803 JFB458797:JFB458803 IVF458797:IVF458803 ILJ458797:ILJ458803 IBN458797:IBN458803 HRR458797:HRR458803 HHV458797:HHV458803 GXZ458797:GXZ458803 GOD458797:GOD458803 GEH458797:GEH458803 FUL458797:FUL458803 FKP458797:FKP458803 FAT458797:FAT458803 EQX458797:EQX458803 EHB458797:EHB458803 DXF458797:DXF458803 DNJ458797:DNJ458803 DDN458797:DDN458803 CTR458797:CTR458803 CJV458797:CJV458803 BZZ458797:BZZ458803 BQD458797:BQD458803 BGH458797:BGH458803 AWL458797:AWL458803 AMP458797:AMP458803 ACT458797:ACT458803 SX458797:SX458803 JB458797:JB458803 WVN393261:WVN393267 WLR393261:WLR393267 WBV393261:WBV393267 VRZ393261:VRZ393267 VID393261:VID393267 UYH393261:UYH393267 UOL393261:UOL393267 UEP393261:UEP393267 TUT393261:TUT393267 TKX393261:TKX393267 TBB393261:TBB393267 SRF393261:SRF393267 SHJ393261:SHJ393267 RXN393261:RXN393267 RNR393261:RNR393267 RDV393261:RDV393267 QTZ393261:QTZ393267 QKD393261:QKD393267 QAH393261:QAH393267 PQL393261:PQL393267 PGP393261:PGP393267 OWT393261:OWT393267 OMX393261:OMX393267 ODB393261:ODB393267 NTF393261:NTF393267 NJJ393261:NJJ393267 MZN393261:MZN393267 MPR393261:MPR393267 MFV393261:MFV393267 LVZ393261:LVZ393267 LMD393261:LMD393267 LCH393261:LCH393267 KSL393261:KSL393267 KIP393261:KIP393267 JYT393261:JYT393267 JOX393261:JOX393267 JFB393261:JFB393267 IVF393261:IVF393267 ILJ393261:ILJ393267 IBN393261:IBN393267 HRR393261:HRR393267 HHV393261:HHV393267 GXZ393261:GXZ393267 GOD393261:GOD393267 GEH393261:GEH393267 FUL393261:FUL393267 FKP393261:FKP393267 FAT393261:FAT393267 EQX393261:EQX393267 EHB393261:EHB393267 DXF393261:DXF393267 DNJ393261:DNJ393267 DDN393261:DDN393267 CTR393261:CTR393267 CJV393261:CJV393267 BZZ393261:BZZ393267 BQD393261:BQD393267 BGH393261:BGH393267 AWL393261:AWL393267 AMP393261:AMP393267 ACT393261:ACT393267 SX393261:SX393267 JB393261:JB393267 WVN327725:WVN327731 WLR327725:WLR327731 WBV327725:WBV327731 VRZ327725:VRZ327731 VID327725:VID327731 UYH327725:UYH327731 UOL327725:UOL327731 UEP327725:UEP327731 TUT327725:TUT327731 TKX327725:TKX327731 TBB327725:TBB327731 SRF327725:SRF327731 SHJ327725:SHJ327731 RXN327725:RXN327731 RNR327725:RNR327731 RDV327725:RDV327731 QTZ327725:QTZ327731 QKD327725:QKD327731 QAH327725:QAH327731 PQL327725:PQL327731 PGP327725:PGP327731 OWT327725:OWT327731 OMX327725:OMX327731 ODB327725:ODB327731 NTF327725:NTF327731 NJJ327725:NJJ327731 MZN327725:MZN327731 MPR327725:MPR327731 MFV327725:MFV327731 LVZ327725:LVZ327731 LMD327725:LMD327731 LCH327725:LCH327731 KSL327725:KSL327731 KIP327725:KIP327731 JYT327725:JYT327731 JOX327725:JOX327731 JFB327725:JFB327731 IVF327725:IVF327731 ILJ327725:ILJ327731 IBN327725:IBN327731 HRR327725:HRR327731 HHV327725:HHV327731 GXZ327725:GXZ327731 GOD327725:GOD327731 GEH327725:GEH327731 FUL327725:FUL327731 FKP327725:FKP327731 FAT327725:FAT327731 EQX327725:EQX327731 EHB327725:EHB327731 DXF327725:DXF327731 DNJ327725:DNJ327731 DDN327725:DDN327731 CTR327725:CTR327731 CJV327725:CJV327731 BZZ327725:BZZ327731 BQD327725:BQD327731 BGH327725:BGH327731 AWL327725:AWL327731 AMP327725:AMP327731 ACT327725:ACT327731 SX327725:SX327731 JB327725:JB327731 WVN262189:WVN262195 WLR262189:WLR262195 WBV262189:WBV262195 VRZ262189:VRZ262195 VID262189:VID262195 UYH262189:UYH262195 UOL262189:UOL262195 UEP262189:UEP262195 TUT262189:TUT262195 TKX262189:TKX262195 TBB262189:TBB262195 SRF262189:SRF262195 SHJ262189:SHJ262195 RXN262189:RXN262195 RNR262189:RNR262195 RDV262189:RDV262195 QTZ262189:QTZ262195 QKD262189:QKD262195 QAH262189:QAH262195 PQL262189:PQL262195 PGP262189:PGP262195 OWT262189:OWT262195 OMX262189:OMX262195 ODB262189:ODB262195 NTF262189:NTF262195 NJJ262189:NJJ262195 MZN262189:MZN262195 MPR262189:MPR262195 MFV262189:MFV262195 LVZ262189:LVZ262195 LMD262189:LMD262195 LCH262189:LCH262195 KSL262189:KSL262195 KIP262189:KIP262195 JYT262189:JYT262195 JOX262189:JOX262195 JFB262189:JFB262195 IVF262189:IVF262195 ILJ262189:ILJ262195 IBN262189:IBN262195 HRR262189:HRR262195 HHV262189:HHV262195 GXZ262189:GXZ262195 GOD262189:GOD262195 GEH262189:GEH262195 FUL262189:FUL262195 FKP262189:FKP262195 FAT262189:FAT262195 EQX262189:EQX262195 EHB262189:EHB262195 DXF262189:DXF262195 DNJ262189:DNJ262195 DDN262189:DDN262195 CTR262189:CTR262195 CJV262189:CJV262195 BZZ262189:BZZ262195 BQD262189:BQD262195 BGH262189:BGH262195 AWL262189:AWL262195 AMP262189:AMP262195 ACT262189:ACT262195 SX262189:SX262195 JB262189:JB262195 WVN196653:WVN196659 WLR196653:WLR196659 WBV196653:WBV196659 VRZ196653:VRZ196659 VID196653:VID196659 UYH196653:UYH196659 UOL196653:UOL196659 UEP196653:UEP196659 TUT196653:TUT196659 TKX196653:TKX196659 TBB196653:TBB196659 SRF196653:SRF196659 SHJ196653:SHJ196659 RXN196653:RXN196659 RNR196653:RNR196659 RDV196653:RDV196659 QTZ196653:QTZ196659 QKD196653:QKD196659 QAH196653:QAH196659 PQL196653:PQL196659 PGP196653:PGP196659 OWT196653:OWT196659 OMX196653:OMX196659 ODB196653:ODB196659 NTF196653:NTF196659 NJJ196653:NJJ196659 MZN196653:MZN196659 MPR196653:MPR196659 MFV196653:MFV196659 LVZ196653:LVZ196659 LMD196653:LMD196659 LCH196653:LCH196659 KSL196653:KSL196659 KIP196653:KIP196659 JYT196653:JYT196659 JOX196653:JOX196659 JFB196653:JFB196659 IVF196653:IVF196659 ILJ196653:ILJ196659 IBN196653:IBN196659 HRR196653:HRR196659 HHV196653:HHV196659 GXZ196653:GXZ196659 GOD196653:GOD196659 GEH196653:GEH196659 FUL196653:FUL196659 FKP196653:FKP196659 FAT196653:FAT196659 EQX196653:EQX196659 EHB196653:EHB196659 DXF196653:DXF196659 DNJ196653:DNJ196659 DDN196653:DDN196659 CTR196653:CTR196659 CJV196653:CJV196659 BZZ196653:BZZ196659 BQD196653:BQD196659 BGH196653:BGH196659 AWL196653:AWL196659 AMP196653:AMP196659 ACT196653:ACT196659 SX196653:SX196659 JB196653:JB196659 WVN131117:WVN131123 WLR131117:WLR131123 WBV131117:WBV131123 VRZ131117:VRZ131123 VID131117:VID131123 UYH131117:UYH131123 UOL131117:UOL131123 UEP131117:UEP131123 TUT131117:TUT131123 TKX131117:TKX131123 TBB131117:TBB131123 SRF131117:SRF131123 SHJ131117:SHJ131123 RXN131117:RXN131123 RNR131117:RNR131123 RDV131117:RDV131123 QTZ131117:QTZ131123 QKD131117:QKD131123 QAH131117:QAH131123 PQL131117:PQL131123 PGP131117:PGP131123 OWT131117:OWT131123 OMX131117:OMX131123 ODB131117:ODB131123 NTF131117:NTF131123 NJJ131117:NJJ131123 MZN131117:MZN131123 MPR131117:MPR131123 MFV131117:MFV131123 LVZ131117:LVZ131123 LMD131117:LMD131123 LCH131117:LCH131123 KSL131117:KSL131123 KIP131117:KIP131123 JYT131117:JYT131123 JOX131117:JOX131123 JFB131117:JFB131123 IVF131117:IVF131123 ILJ131117:ILJ131123 IBN131117:IBN131123 HRR131117:HRR131123 HHV131117:HHV131123 GXZ131117:GXZ131123 GOD131117:GOD131123 GEH131117:GEH131123 FUL131117:FUL131123 FKP131117:FKP131123 FAT131117:FAT131123 EQX131117:EQX131123 EHB131117:EHB131123 DXF131117:DXF131123 DNJ131117:DNJ131123 DDN131117:DDN131123 CTR131117:CTR131123 CJV131117:CJV131123 BZZ131117:BZZ131123 BQD131117:BQD131123 BGH131117:BGH131123 AWL131117:AWL131123 AMP131117:AMP131123 ACT131117:ACT131123 SX131117:SX131123 JB131117:JB131123 WVN65581:WVN65587 WLR65581:WLR65587 WBV65581:WBV65587 VRZ65581:VRZ65587 VID65581:VID65587 UYH65581:UYH65587 UOL65581:UOL65587 UEP65581:UEP65587 TUT65581:TUT65587 TKX65581:TKX65587 TBB65581:TBB65587 SRF65581:SRF65587 SHJ65581:SHJ65587 RXN65581:RXN65587 RNR65581:RNR65587 RDV65581:RDV65587 QTZ65581:QTZ65587 QKD65581:QKD65587 QAH65581:QAH65587 PQL65581:PQL65587 PGP65581:PGP65587 OWT65581:OWT65587 OMX65581:OMX65587 ODB65581:ODB65587 NTF65581:NTF65587 NJJ65581:NJJ65587 MZN65581:MZN65587 MPR65581:MPR65587 MFV65581:MFV65587 LVZ65581:LVZ65587 LMD65581:LMD65587 LCH65581:LCH65587 KSL65581:KSL65587 KIP65581:KIP65587 JYT65581:JYT65587 JOX65581:JOX65587 JFB65581:JFB65587 IVF65581:IVF65587 ILJ65581:ILJ65587 IBN65581:IBN65587 HRR65581:HRR65587 HHV65581:HHV65587 GXZ65581:GXZ65587 GOD65581:GOD65587 GEH65581:GEH65587 FUL65581:FUL65587 FKP65581:FKP65587 FAT65581:FAT65587 EQX65581:EQX65587 EHB65581:EHB65587 DXF65581:DXF65587 DNJ65581:DNJ65587 DDN65581:DDN65587 CTR65581:CTR65587 CJV65581:CJV65587 BZZ65581:BZZ65587 BQD65581:BQD65587 BGH65581:BGH65587 AWL65581:AWL65587 AMP65581:AMP65587 ACT65581:ACT65587 SX65581:SX65587 JB65581:JB65587 WVN983073:WVN983083 WLR983073:WLR983083 WBV983073:WBV983083 VRZ983073:VRZ983083 VID983073:VID983083 UYH983073:UYH983083 UOL983073:UOL983083 UEP983073:UEP983083 TUT983073:TUT983083 TKX983073:TKX983083 TBB983073:TBB983083 SRF983073:SRF983083 SHJ983073:SHJ983083 RXN983073:RXN983083 RNR983073:RNR983083 RDV983073:RDV983083 QTZ983073:QTZ983083 QKD983073:QKD983083 QAH983073:QAH983083 PQL983073:PQL983083 PGP983073:PGP983083 OWT983073:OWT983083 OMX983073:OMX983083 ODB983073:ODB983083 NTF983073:NTF983083 NJJ983073:NJJ983083 MZN983073:MZN983083 MPR983073:MPR983083 MFV983073:MFV983083 LVZ983073:LVZ983083 LMD983073:LMD983083 LCH983073:LCH983083 KSL983073:KSL983083 KIP983073:KIP983083 JYT983073:JYT983083 JOX983073:JOX983083 JFB983073:JFB983083 IVF983073:IVF983083 ILJ983073:ILJ983083 IBN983073:IBN983083 HRR983073:HRR983083 HHV983073:HHV983083 GXZ983073:GXZ983083 GOD983073:GOD983083 GEH983073:GEH983083 FUL983073:FUL983083 FKP983073:FKP983083 FAT983073:FAT983083 EQX983073:EQX983083 EHB983073:EHB983083 DXF983073:DXF983083 DNJ983073:DNJ983083 DDN983073:DDN983083 CTR983073:CTR983083 CJV983073:CJV983083 BZZ983073:BZZ983083 BQD983073:BQD983083 BGH983073:BGH983083 AWL983073:AWL983083 AMP983073:AMP983083 ACT983073:ACT983083 SX983073:SX983083 JB983073:JB983083 WVN917537:WVN917547 WLR917537:WLR917547 WBV917537:WBV917547 VRZ917537:VRZ917547 VID917537:VID917547 UYH917537:UYH917547 UOL917537:UOL917547 UEP917537:UEP917547 TUT917537:TUT917547 TKX917537:TKX917547 TBB917537:TBB917547 SRF917537:SRF917547 SHJ917537:SHJ917547 RXN917537:RXN917547 RNR917537:RNR917547 RDV917537:RDV917547 QTZ917537:QTZ917547 QKD917537:QKD917547 QAH917537:QAH917547 PQL917537:PQL917547 PGP917537:PGP917547 OWT917537:OWT917547 OMX917537:OMX917547 ODB917537:ODB917547 NTF917537:NTF917547 NJJ917537:NJJ917547 MZN917537:MZN917547 MPR917537:MPR917547 MFV917537:MFV917547 LVZ917537:LVZ917547 LMD917537:LMD917547 LCH917537:LCH917547 KSL917537:KSL917547 KIP917537:KIP917547 JYT917537:JYT917547 JOX917537:JOX917547 JFB917537:JFB917547 IVF917537:IVF917547 ILJ917537:ILJ917547 IBN917537:IBN917547 HRR917537:HRR917547 HHV917537:HHV917547 GXZ917537:GXZ917547 GOD917537:GOD917547 GEH917537:GEH917547 FUL917537:FUL917547 FKP917537:FKP917547 FAT917537:FAT917547 EQX917537:EQX917547 EHB917537:EHB917547 DXF917537:DXF917547 DNJ917537:DNJ917547 DDN917537:DDN917547 CTR917537:CTR917547 CJV917537:CJV917547 BZZ917537:BZZ917547 BQD917537:BQD917547 BGH917537:BGH917547 AWL917537:AWL917547 AMP917537:AMP917547 ACT917537:ACT917547 SX917537:SX917547 JB917537:JB917547 WVN852001:WVN852011 WLR852001:WLR852011 WBV852001:WBV852011 VRZ852001:VRZ852011 VID852001:VID852011 UYH852001:UYH852011 UOL852001:UOL852011 UEP852001:UEP852011 TUT852001:TUT852011 TKX852001:TKX852011 TBB852001:TBB852011 SRF852001:SRF852011 SHJ852001:SHJ852011 RXN852001:RXN852011 RNR852001:RNR852011 RDV852001:RDV852011 QTZ852001:QTZ852011 QKD852001:QKD852011 QAH852001:QAH852011 PQL852001:PQL852011 PGP852001:PGP852011 OWT852001:OWT852011 OMX852001:OMX852011 ODB852001:ODB852011 NTF852001:NTF852011 NJJ852001:NJJ852011 MZN852001:MZN852011 MPR852001:MPR852011 MFV852001:MFV852011 LVZ852001:LVZ852011 LMD852001:LMD852011 LCH852001:LCH852011 KSL852001:KSL852011 KIP852001:KIP852011 JYT852001:JYT852011 JOX852001:JOX852011 JFB852001:JFB852011 IVF852001:IVF852011 ILJ852001:ILJ852011 IBN852001:IBN852011 HRR852001:HRR852011 HHV852001:HHV852011 GXZ852001:GXZ852011 GOD852001:GOD852011 GEH852001:GEH852011 FUL852001:FUL852011 FKP852001:FKP852011 FAT852001:FAT852011 EQX852001:EQX852011 EHB852001:EHB852011 DXF852001:DXF852011 DNJ852001:DNJ852011 DDN852001:DDN852011 CTR852001:CTR852011 CJV852001:CJV852011 BZZ852001:BZZ852011 BQD852001:BQD852011 BGH852001:BGH852011 AWL852001:AWL852011 AMP852001:AMP852011 ACT852001:ACT852011 SX852001:SX852011 JB852001:JB852011 WVN786465:WVN786475 WLR786465:WLR786475 WBV786465:WBV786475 VRZ786465:VRZ786475 VID786465:VID786475 UYH786465:UYH786475 UOL786465:UOL786475 UEP786465:UEP786475 TUT786465:TUT786475 TKX786465:TKX786475 TBB786465:TBB786475 SRF786465:SRF786475 SHJ786465:SHJ786475 RXN786465:RXN786475 RNR786465:RNR786475 RDV786465:RDV786475 QTZ786465:QTZ786475 QKD786465:QKD786475 QAH786465:QAH786475 PQL786465:PQL786475 PGP786465:PGP786475 OWT786465:OWT786475 OMX786465:OMX786475 ODB786465:ODB786475 NTF786465:NTF786475 NJJ786465:NJJ786475 MZN786465:MZN786475 MPR786465:MPR786475 MFV786465:MFV786475 LVZ786465:LVZ786475 LMD786465:LMD786475 LCH786465:LCH786475 KSL786465:KSL786475 KIP786465:KIP786475 JYT786465:JYT786475 JOX786465:JOX786475 JFB786465:JFB786475 IVF786465:IVF786475 ILJ786465:ILJ786475 IBN786465:IBN786475 HRR786465:HRR786475 HHV786465:HHV786475 GXZ786465:GXZ786475 GOD786465:GOD786475 GEH786465:GEH786475 FUL786465:FUL786475 FKP786465:FKP786475 FAT786465:FAT786475 EQX786465:EQX786475 EHB786465:EHB786475 DXF786465:DXF786475 DNJ786465:DNJ786475 DDN786465:DDN786475 CTR786465:CTR786475 CJV786465:CJV786475 BZZ786465:BZZ786475 BQD786465:BQD786475 BGH786465:BGH786475 AWL786465:AWL786475 AMP786465:AMP786475 ACT786465:ACT786475 SX786465:SX786475 JB786465:JB786475 WVN720929:WVN720939 WLR720929:WLR720939 WBV720929:WBV720939 VRZ720929:VRZ720939 VID720929:VID720939 UYH720929:UYH720939 UOL720929:UOL720939 UEP720929:UEP720939 TUT720929:TUT720939 TKX720929:TKX720939 TBB720929:TBB720939 SRF720929:SRF720939 SHJ720929:SHJ720939 RXN720929:RXN720939 RNR720929:RNR720939 RDV720929:RDV720939 QTZ720929:QTZ720939 QKD720929:QKD720939 QAH720929:QAH720939 PQL720929:PQL720939 PGP720929:PGP720939 OWT720929:OWT720939 OMX720929:OMX720939 ODB720929:ODB720939 NTF720929:NTF720939 NJJ720929:NJJ720939 MZN720929:MZN720939 MPR720929:MPR720939 MFV720929:MFV720939 LVZ720929:LVZ720939 LMD720929:LMD720939 LCH720929:LCH720939 KSL720929:KSL720939 KIP720929:KIP720939 JYT720929:JYT720939 JOX720929:JOX720939 JFB720929:JFB720939 IVF720929:IVF720939 ILJ720929:ILJ720939 IBN720929:IBN720939 HRR720929:HRR720939 HHV720929:HHV720939 GXZ720929:GXZ720939 GOD720929:GOD720939 GEH720929:GEH720939 FUL720929:FUL720939 FKP720929:FKP720939 FAT720929:FAT720939 EQX720929:EQX720939 EHB720929:EHB720939 DXF720929:DXF720939 DNJ720929:DNJ720939 DDN720929:DDN720939 CTR720929:CTR720939 CJV720929:CJV720939 BZZ720929:BZZ720939 BQD720929:BQD720939 BGH720929:BGH720939 AWL720929:AWL720939 AMP720929:AMP720939 ACT720929:ACT720939 SX720929:SX720939 JB720929:JB720939 WVN655393:WVN655403 WLR655393:WLR655403 WBV655393:WBV655403 VRZ655393:VRZ655403 VID655393:VID655403 UYH655393:UYH655403 UOL655393:UOL655403 UEP655393:UEP655403 TUT655393:TUT655403 TKX655393:TKX655403 TBB655393:TBB655403 SRF655393:SRF655403 SHJ655393:SHJ655403 RXN655393:RXN655403 RNR655393:RNR655403 RDV655393:RDV655403 QTZ655393:QTZ655403 QKD655393:QKD655403 QAH655393:QAH655403 PQL655393:PQL655403 PGP655393:PGP655403 OWT655393:OWT655403 OMX655393:OMX655403 ODB655393:ODB655403 NTF655393:NTF655403 NJJ655393:NJJ655403 MZN655393:MZN655403 MPR655393:MPR655403 MFV655393:MFV655403 LVZ655393:LVZ655403 LMD655393:LMD655403 LCH655393:LCH655403 KSL655393:KSL655403 KIP655393:KIP655403 JYT655393:JYT655403 JOX655393:JOX655403 JFB655393:JFB655403 IVF655393:IVF655403 ILJ655393:ILJ655403 IBN655393:IBN655403 HRR655393:HRR655403 HHV655393:HHV655403 GXZ655393:GXZ655403 GOD655393:GOD655403 GEH655393:GEH655403 FUL655393:FUL655403 FKP655393:FKP655403 FAT655393:FAT655403 EQX655393:EQX655403 EHB655393:EHB655403 DXF655393:DXF655403 DNJ655393:DNJ655403 DDN655393:DDN655403 CTR655393:CTR655403 CJV655393:CJV655403 BZZ655393:BZZ655403 BQD655393:BQD655403 BGH655393:BGH655403 AWL655393:AWL655403 AMP655393:AMP655403 ACT655393:ACT655403 SX655393:SX655403 JB655393:JB655403 WVN589857:WVN589867 WLR589857:WLR589867 WBV589857:WBV589867 VRZ589857:VRZ589867 VID589857:VID589867 UYH589857:UYH589867 UOL589857:UOL589867 UEP589857:UEP589867 TUT589857:TUT589867 TKX589857:TKX589867 TBB589857:TBB589867 SRF589857:SRF589867 SHJ589857:SHJ589867 RXN589857:RXN589867 RNR589857:RNR589867 RDV589857:RDV589867 QTZ589857:QTZ589867 QKD589857:QKD589867 QAH589857:QAH589867 PQL589857:PQL589867 PGP589857:PGP589867 OWT589857:OWT589867 OMX589857:OMX589867 ODB589857:ODB589867 NTF589857:NTF589867 NJJ589857:NJJ589867 MZN589857:MZN589867 MPR589857:MPR589867 MFV589857:MFV589867 LVZ589857:LVZ589867 LMD589857:LMD589867 LCH589857:LCH589867 KSL589857:KSL589867 KIP589857:KIP589867 JYT589857:JYT589867 JOX589857:JOX589867 JFB589857:JFB589867 IVF589857:IVF589867 ILJ589857:ILJ589867 IBN589857:IBN589867 HRR589857:HRR589867 HHV589857:HHV589867 GXZ589857:GXZ589867 GOD589857:GOD589867 GEH589857:GEH589867 FUL589857:FUL589867 FKP589857:FKP589867 FAT589857:FAT589867 EQX589857:EQX589867 EHB589857:EHB589867 DXF589857:DXF589867 DNJ589857:DNJ589867 DDN589857:DDN589867 CTR589857:CTR589867 CJV589857:CJV589867 BZZ589857:BZZ589867 BQD589857:BQD589867 BGH589857:BGH589867 AWL589857:AWL589867 AMP589857:AMP589867 ACT589857:ACT589867 SX589857:SX589867 JB589857:JB589867 WVN524321:WVN524331 WLR524321:WLR524331 WBV524321:WBV524331 VRZ524321:VRZ524331 VID524321:VID524331 UYH524321:UYH524331 UOL524321:UOL524331 UEP524321:UEP524331 TUT524321:TUT524331 TKX524321:TKX524331 TBB524321:TBB524331 SRF524321:SRF524331 SHJ524321:SHJ524331 RXN524321:RXN524331 RNR524321:RNR524331 RDV524321:RDV524331 QTZ524321:QTZ524331 QKD524321:QKD524331 QAH524321:QAH524331 PQL524321:PQL524331 PGP524321:PGP524331 OWT524321:OWT524331 OMX524321:OMX524331 ODB524321:ODB524331 NTF524321:NTF524331 NJJ524321:NJJ524331 MZN524321:MZN524331 MPR524321:MPR524331 MFV524321:MFV524331 LVZ524321:LVZ524331 LMD524321:LMD524331 LCH524321:LCH524331 KSL524321:KSL524331 KIP524321:KIP524331 JYT524321:JYT524331 JOX524321:JOX524331 JFB524321:JFB524331 IVF524321:IVF524331 ILJ524321:ILJ524331 IBN524321:IBN524331 HRR524321:HRR524331 HHV524321:HHV524331 GXZ524321:GXZ524331 GOD524321:GOD524331 GEH524321:GEH524331 FUL524321:FUL524331 FKP524321:FKP524331 FAT524321:FAT524331 EQX524321:EQX524331 EHB524321:EHB524331 DXF524321:DXF524331 DNJ524321:DNJ524331 DDN524321:DDN524331 CTR524321:CTR524331 CJV524321:CJV524331 BZZ524321:BZZ524331 BQD524321:BQD524331 BGH524321:BGH524331 AWL524321:AWL524331 AMP524321:AMP524331 ACT524321:ACT524331 SX524321:SX524331 JB524321:JB524331 WVN458785:WVN458795 WLR458785:WLR458795 WBV458785:WBV458795 VRZ458785:VRZ458795 VID458785:VID458795 UYH458785:UYH458795 UOL458785:UOL458795 UEP458785:UEP458795 TUT458785:TUT458795 TKX458785:TKX458795 TBB458785:TBB458795 SRF458785:SRF458795 SHJ458785:SHJ458795 RXN458785:RXN458795 RNR458785:RNR458795 RDV458785:RDV458795 QTZ458785:QTZ458795 QKD458785:QKD458795 QAH458785:QAH458795 PQL458785:PQL458795 PGP458785:PGP458795 OWT458785:OWT458795 OMX458785:OMX458795 ODB458785:ODB458795 NTF458785:NTF458795 NJJ458785:NJJ458795 MZN458785:MZN458795 MPR458785:MPR458795 MFV458785:MFV458795 LVZ458785:LVZ458795 LMD458785:LMD458795 LCH458785:LCH458795 KSL458785:KSL458795 KIP458785:KIP458795 JYT458785:JYT458795 JOX458785:JOX458795 JFB458785:JFB458795 IVF458785:IVF458795 ILJ458785:ILJ458795 IBN458785:IBN458795 HRR458785:HRR458795 HHV458785:HHV458795 GXZ458785:GXZ458795 GOD458785:GOD458795 GEH458785:GEH458795 FUL458785:FUL458795 FKP458785:FKP458795 FAT458785:FAT458795 EQX458785:EQX458795 EHB458785:EHB458795 DXF458785:DXF458795 DNJ458785:DNJ458795 DDN458785:DDN458795 CTR458785:CTR458795 CJV458785:CJV458795 BZZ458785:BZZ458795 BQD458785:BQD458795 BGH458785:BGH458795 AWL458785:AWL458795 AMP458785:AMP458795 ACT458785:ACT458795 SX458785:SX458795 JB458785:JB458795 WVN393249:WVN393259 WLR393249:WLR393259 WBV393249:WBV393259 VRZ393249:VRZ393259 VID393249:VID393259 UYH393249:UYH393259 UOL393249:UOL393259 UEP393249:UEP393259 TUT393249:TUT393259 TKX393249:TKX393259 TBB393249:TBB393259 SRF393249:SRF393259 SHJ393249:SHJ393259 RXN393249:RXN393259 RNR393249:RNR393259 RDV393249:RDV393259 QTZ393249:QTZ393259 QKD393249:QKD393259 QAH393249:QAH393259 PQL393249:PQL393259 PGP393249:PGP393259 OWT393249:OWT393259 OMX393249:OMX393259 ODB393249:ODB393259 NTF393249:NTF393259 NJJ393249:NJJ393259 MZN393249:MZN393259 MPR393249:MPR393259 MFV393249:MFV393259 LVZ393249:LVZ393259 LMD393249:LMD393259 LCH393249:LCH393259 KSL393249:KSL393259 KIP393249:KIP393259 JYT393249:JYT393259 JOX393249:JOX393259 JFB393249:JFB393259 IVF393249:IVF393259 ILJ393249:ILJ393259 IBN393249:IBN393259 HRR393249:HRR393259 HHV393249:HHV393259 GXZ393249:GXZ393259 GOD393249:GOD393259 GEH393249:GEH393259 FUL393249:FUL393259 FKP393249:FKP393259 FAT393249:FAT393259 EQX393249:EQX393259 EHB393249:EHB393259 DXF393249:DXF393259 DNJ393249:DNJ393259 DDN393249:DDN393259 CTR393249:CTR393259 CJV393249:CJV393259 BZZ393249:BZZ393259 BQD393249:BQD393259 BGH393249:BGH393259 AWL393249:AWL393259 AMP393249:AMP393259 ACT393249:ACT393259 SX393249:SX393259 JB393249:JB393259 WVN327713:WVN327723 WLR327713:WLR327723 WBV327713:WBV327723 VRZ327713:VRZ327723 VID327713:VID327723 UYH327713:UYH327723 UOL327713:UOL327723 UEP327713:UEP327723 TUT327713:TUT327723 TKX327713:TKX327723 TBB327713:TBB327723 SRF327713:SRF327723 SHJ327713:SHJ327723 RXN327713:RXN327723 RNR327713:RNR327723 RDV327713:RDV327723 QTZ327713:QTZ327723 QKD327713:QKD327723 QAH327713:QAH327723 PQL327713:PQL327723 PGP327713:PGP327723 OWT327713:OWT327723 OMX327713:OMX327723 ODB327713:ODB327723 NTF327713:NTF327723 NJJ327713:NJJ327723 MZN327713:MZN327723 MPR327713:MPR327723 MFV327713:MFV327723 LVZ327713:LVZ327723 LMD327713:LMD327723 LCH327713:LCH327723 KSL327713:KSL327723 KIP327713:KIP327723 JYT327713:JYT327723 JOX327713:JOX327723 JFB327713:JFB327723 IVF327713:IVF327723 ILJ327713:ILJ327723 IBN327713:IBN327723 HRR327713:HRR327723 HHV327713:HHV327723 GXZ327713:GXZ327723 GOD327713:GOD327723 GEH327713:GEH327723 FUL327713:FUL327723 FKP327713:FKP327723 FAT327713:FAT327723 EQX327713:EQX327723 EHB327713:EHB327723 DXF327713:DXF327723 DNJ327713:DNJ327723 DDN327713:DDN327723 CTR327713:CTR327723 CJV327713:CJV327723 BZZ327713:BZZ327723 BQD327713:BQD327723 BGH327713:BGH327723 AWL327713:AWL327723 AMP327713:AMP327723 ACT327713:ACT327723 SX327713:SX327723 JB327713:JB327723 WVN262177:WVN262187 WLR262177:WLR262187 WBV262177:WBV262187 VRZ262177:VRZ262187 VID262177:VID262187 UYH262177:UYH262187 UOL262177:UOL262187 UEP262177:UEP262187 TUT262177:TUT262187 TKX262177:TKX262187 TBB262177:TBB262187 SRF262177:SRF262187 SHJ262177:SHJ262187 RXN262177:RXN262187 RNR262177:RNR262187 RDV262177:RDV262187 QTZ262177:QTZ262187 QKD262177:QKD262187 QAH262177:QAH262187 PQL262177:PQL262187 PGP262177:PGP262187 OWT262177:OWT262187 OMX262177:OMX262187 ODB262177:ODB262187 NTF262177:NTF262187 NJJ262177:NJJ262187 MZN262177:MZN262187 MPR262177:MPR262187 MFV262177:MFV262187 LVZ262177:LVZ262187 LMD262177:LMD262187 LCH262177:LCH262187 KSL262177:KSL262187 KIP262177:KIP262187 JYT262177:JYT262187 JOX262177:JOX262187 JFB262177:JFB262187 IVF262177:IVF262187 ILJ262177:ILJ262187 IBN262177:IBN262187 HRR262177:HRR262187 HHV262177:HHV262187 GXZ262177:GXZ262187 GOD262177:GOD262187 GEH262177:GEH262187 FUL262177:FUL262187 FKP262177:FKP262187 FAT262177:FAT262187 EQX262177:EQX262187 EHB262177:EHB262187 DXF262177:DXF262187 DNJ262177:DNJ262187 DDN262177:DDN262187 CTR262177:CTR262187 CJV262177:CJV262187 BZZ262177:BZZ262187 BQD262177:BQD262187 BGH262177:BGH262187 AWL262177:AWL262187 AMP262177:AMP262187 ACT262177:ACT262187 SX262177:SX262187 JB262177:JB262187 WVN196641:WVN196651 WLR196641:WLR196651 WBV196641:WBV196651 VRZ196641:VRZ196651 VID196641:VID196651 UYH196641:UYH196651 UOL196641:UOL196651 UEP196641:UEP196651 TUT196641:TUT196651 TKX196641:TKX196651 TBB196641:TBB196651 SRF196641:SRF196651 SHJ196641:SHJ196651 RXN196641:RXN196651 RNR196641:RNR196651 RDV196641:RDV196651 QTZ196641:QTZ196651 QKD196641:QKD196651 QAH196641:QAH196651 PQL196641:PQL196651 PGP196641:PGP196651 OWT196641:OWT196651 OMX196641:OMX196651 ODB196641:ODB196651 NTF196641:NTF196651 NJJ196641:NJJ196651 MZN196641:MZN196651 MPR196641:MPR196651 MFV196641:MFV196651 LVZ196641:LVZ196651 LMD196641:LMD196651 LCH196641:LCH196651 KSL196641:KSL196651 KIP196641:KIP196651 JYT196641:JYT196651 JOX196641:JOX196651 JFB196641:JFB196651 IVF196641:IVF196651 ILJ196641:ILJ196651 IBN196641:IBN196651 HRR196641:HRR196651 HHV196641:HHV196651 GXZ196641:GXZ196651 GOD196641:GOD196651 GEH196641:GEH196651 FUL196641:FUL196651 FKP196641:FKP196651 FAT196641:FAT196651 EQX196641:EQX196651 EHB196641:EHB196651 DXF196641:DXF196651 DNJ196641:DNJ196651 DDN196641:DDN196651 CTR196641:CTR196651 CJV196641:CJV196651 BZZ196641:BZZ196651 BQD196641:BQD196651 BGH196641:BGH196651 AWL196641:AWL196651 AMP196641:AMP196651 ACT196641:ACT196651 SX196641:SX196651 JB196641:JB196651 WVN131105:WVN131115 WLR131105:WLR131115 WBV131105:WBV131115 VRZ131105:VRZ131115 VID131105:VID131115 UYH131105:UYH131115 UOL131105:UOL131115 UEP131105:UEP131115 TUT131105:TUT131115 TKX131105:TKX131115 TBB131105:TBB131115 SRF131105:SRF131115 SHJ131105:SHJ131115 RXN131105:RXN131115 RNR131105:RNR131115 RDV131105:RDV131115 QTZ131105:QTZ131115 QKD131105:QKD131115 QAH131105:QAH131115 PQL131105:PQL131115 PGP131105:PGP131115 OWT131105:OWT131115 OMX131105:OMX131115 ODB131105:ODB131115 NTF131105:NTF131115 NJJ131105:NJJ131115 MZN131105:MZN131115 MPR131105:MPR131115 MFV131105:MFV131115 LVZ131105:LVZ131115 LMD131105:LMD131115 LCH131105:LCH131115 KSL131105:KSL131115 KIP131105:KIP131115 JYT131105:JYT131115 JOX131105:JOX131115 JFB131105:JFB131115 IVF131105:IVF131115 ILJ131105:ILJ131115 IBN131105:IBN131115 HRR131105:HRR131115 HHV131105:HHV131115 GXZ131105:GXZ131115 GOD131105:GOD131115 GEH131105:GEH131115 FUL131105:FUL131115 FKP131105:FKP131115 FAT131105:FAT131115 EQX131105:EQX131115 EHB131105:EHB131115 DXF131105:DXF131115 DNJ131105:DNJ131115 DDN131105:DDN131115 CTR131105:CTR131115 CJV131105:CJV131115 BZZ131105:BZZ131115 BQD131105:BQD131115 BGH131105:BGH131115 AWL131105:AWL131115 AMP131105:AMP131115 ACT131105:ACT131115 SX131105:SX131115 JB131105:JB131115 WVN65569:WVN65579 WLR65569:WLR65579 WBV65569:WBV65579 VRZ65569:VRZ65579 VID65569:VID65579 UYH65569:UYH65579 UOL65569:UOL65579 UEP65569:UEP65579 TUT65569:TUT65579 TKX65569:TKX65579 TBB65569:TBB65579 SRF65569:SRF65579 SHJ65569:SHJ65579 RXN65569:RXN65579 RNR65569:RNR65579 RDV65569:RDV65579 QTZ65569:QTZ65579 QKD65569:QKD65579 QAH65569:QAH65579 PQL65569:PQL65579 PGP65569:PGP65579 OWT65569:OWT65579 OMX65569:OMX65579 ODB65569:ODB65579 NTF65569:NTF65579 NJJ65569:NJJ65579 MZN65569:MZN65579 MPR65569:MPR65579 MFV65569:MFV65579 LVZ65569:LVZ65579 LMD65569:LMD65579 LCH65569:LCH65579 KSL65569:KSL65579 KIP65569:KIP65579 JYT65569:JYT65579 JOX65569:JOX65579 JFB65569:JFB65579 IVF65569:IVF65579 ILJ65569:ILJ65579 IBN65569:IBN65579 HRR65569:HRR65579 HHV65569:HHV65579 GXZ65569:GXZ65579 GOD65569:GOD65579 GEH65569:GEH65579 FUL65569:FUL65579 FKP65569:FKP65579 FAT65569:FAT65579 EQX65569:EQX65579 EHB65569:EHB65579 DXF65569:DXF65579 DNJ65569:DNJ65579 DDN65569:DDN65579 CTR65569:CTR65579 CJV65569:CJV65579 BZZ65569:BZZ65579 BQD65569:BQD65579 BGH65569:BGH65579 AWL65569:AWL65579 AMP65569:AMP65579 ACT65569:ACT65579 SX65569:SX65579 JB65569:JB65579 WVN39:WVN49 WLR39:WLR49 WBV39:WBV49 VRZ39:VRZ49 VID39:VID49 UYH39:UYH49 UOL39:UOL49 UEP39:UEP49 TUT39:TUT49 TKX39:TKX49 TBB39:TBB49 SRF39:SRF49 SHJ39:SHJ49 RXN39:RXN49 RNR39:RNR49 RDV39:RDV49 QTZ39:QTZ49 QKD39:QKD49 QAH39:QAH49 PQL39:PQL49 PGP39:PGP49 OWT39:OWT49 OMX39:OMX49 ODB39:ODB49 NTF39:NTF49 NJJ39:NJJ49 MZN39:MZN49 MPR39:MPR49 MFV39:MFV49 LVZ39:LVZ49 LMD39:LMD49 LCH39:LCH49 KSL39:KSL49 KIP39:KIP49 JYT39:JYT49 JOX39:JOX49 JFB39:JFB49 IVF39:IVF49 ILJ39:ILJ49 IBN39:IBN49 HRR39:HRR49 HHV39:HHV49 GXZ39:GXZ49 GOD39:GOD49 GEH39:GEH49 FUL39:FUL49 FKP39:FKP49 FAT39:FAT49 EQX39:EQX49 EHB39:EHB49 DXF39:DXF49 DNJ39:DNJ49 DDN39:DDN49 CTR39:CTR49 CJV39:CJV49 BZZ39:BZZ49 BQD39:BQD49 BGH39:BGH49 AWL39:AWL49 AMP39:AMP49 ACT39:ACT49 SX39:SX49 JB39:JB49 WVN983055:WVN983071 WLR983055:WLR983071 WBV983055:WBV983071 VRZ983055:VRZ983071 VID983055:VID983071 UYH983055:UYH983071 UOL983055:UOL983071 UEP983055:UEP983071 TUT983055:TUT983071 TKX983055:TKX983071 TBB983055:TBB983071 SRF983055:SRF983071 SHJ983055:SHJ983071 RXN983055:RXN983071 RNR983055:RNR983071 RDV983055:RDV983071 QTZ983055:QTZ983071 QKD983055:QKD983071 QAH983055:QAH983071 PQL983055:PQL983071 PGP983055:PGP983071 OWT983055:OWT983071 OMX983055:OMX983071 ODB983055:ODB983071 NTF983055:NTF983071 NJJ983055:NJJ983071 MZN983055:MZN983071 MPR983055:MPR983071 MFV983055:MFV983071 LVZ983055:LVZ983071 LMD983055:LMD983071 LCH983055:LCH983071 KSL983055:KSL983071 KIP983055:KIP983071 JYT983055:JYT983071 JOX983055:JOX983071 JFB983055:JFB983071 IVF983055:IVF983071 ILJ983055:ILJ983071 IBN983055:IBN983071 HRR983055:HRR983071 HHV983055:HHV983071 GXZ983055:GXZ983071 GOD983055:GOD983071 GEH983055:GEH983071 FUL983055:FUL983071 FKP983055:FKP983071 FAT983055:FAT983071 EQX983055:EQX983071 EHB983055:EHB983071 DXF983055:DXF983071 DNJ983055:DNJ983071 DDN983055:DDN983071 CTR983055:CTR983071 CJV983055:CJV983071 BZZ983055:BZZ983071 BQD983055:BQD983071 BGH983055:BGH983071 AWL983055:AWL983071 AMP983055:AMP983071 ACT983055:ACT983071 SX983055:SX983071 JB983055:JB983071 WVN917519:WVN917535 WLR917519:WLR917535 WBV917519:WBV917535 VRZ917519:VRZ917535 VID917519:VID917535 UYH917519:UYH917535 UOL917519:UOL917535 UEP917519:UEP917535 TUT917519:TUT917535 TKX917519:TKX917535 TBB917519:TBB917535 SRF917519:SRF917535 SHJ917519:SHJ917535 RXN917519:RXN917535 RNR917519:RNR917535 RDV917519:RDV917535 QTZ917519:QTZ917535 QKD917519:QKD917535 QAH917519:QAH917535 PQL917519:PQL917535 PGP917519:PGP917535 OWT917519:OWT917535 OMX917519:OMX917535 ODB917519:ODB917535 NTF917519:NTF917535 NJJ917519:NJJ917535 MZN917519:MZN917535 MPR917519:MPR917535 MFV917519:MFV917535 LVZ917519:LVZ917535 LMD917519:LMD917535 LCH917519:LCH917535 KSL917519:KSL917535 KIP917519:KIP917535 JYT917519:JYT917535 JOX917519:JOX917535 JFB917519:JFB917535 IVF917519:IVF917535 ILJ917519:ILJ917535 IBN917519:IBN917535 HRR917519:HRR917535 HHV917519:HHV917535 GXZ917519:GXZ917535 GOD917519:GOD917535 GEH917519:GEH917535 FUL917519:FUL917535 FKP917519:FKP917535 FAT917519:FAT917535 EQX917519:EQX917535 EHB917519:EHB917535 DXF917519:DXF917535 DNJ917519:DNJ917535 DDN917519:DDN917535 CTR917519:CTR917535 CJV917519:CJV917535 BZZ917519:BZZ917535 BQD917519:BQD917535 BGH917519:BGH917535 AWL917519:AWL917535 AMP917519:AMP917535 ACT917519:ACT917535 SX917519:SX917535 JB917519:JB917535 WVN851983:WVN851999 WLR851983:WLR851999 WBV851983:WBV851999 VRZ851983:VRZ851999 VID851983:VID851999 UYH851983:UYH851999 UOL851983:UOL851999 UEP851983:UEP851999 TUT851983:TUT851999 TKX851983:TKX851999 TBB851983:TBB851999 SRF851983:SRF851999 SHJ851983:SHJ851999 RXN851983:RXN851999 RNR851983:RNR851999 RDV851983:RDV851999 QTZ851983:QTZ851999 QKD851983:QKD851999 QAH851983:QAH851999 PQL851983:PQL851999 PGP851983:PGP851999 OWT851983:OWT851999 OMX851983:OMX851999 ODB851983:ODB851999 NTF851983:NTF851999 NJJ851983:NJJ851999 MZN851983:MZN851999 MPR851983:MPR851999 MFV851983:MFV851999 LVZ851983:LVZ851999 LMD851983:LMD851999 LCH851983:LCH851999 KSL851983:KSL851999 KIP851983:KIP851999 JYT851983:JYT851999 JOX851983:JOX851999 JFB851983:JFB851999 IVF851983:IVF851999 ILJ851983:ILJ851999 IBN851983:IBN851999 HRR851983:HRR851999 HHV851983:HHV851999 GXZ851983:GXZ851999 GOD851983:GOD851999 GEH851983:GEH851999 FUL851983:FUL851999 FKP851983:FKP851999 FAT851983:FAT851999 EQX851983:EQX851999 EHB851983:EHB851999 DXF851983:DXF851999 DNJ851983:DNJ851999 DDN851983:DDN851999 CTR851983:CTR851999 CJV851983:CJV851999 BZZ851983:BZZ851999 BQD851983:BQD851999 BGH851983:BGH851999 AWL851983:AWL851999 AMP851983:AMP851999 ACT851983:ACT851999 SX851983:SX851999 JB851983:JB851999 WVN786447:WVN786463 WLR786447:WLR786463 WBV786447:WBV786463 VRZ786447:VRZ786463 VID786447:VID786463 UYH786447:UYH786463 UOL786447:UOL786463 UEP786447:UEP786463 TUT786447:TUT786463 TKX786447:TKX786463 TBB786447:TBB786463 SRF786447:SRF786463 SHJ786447:SHJ786463 RXN786447:RXN786463 RNR786447:RNR786463 RDV786447:RDV786463 QTZ786447:QTZ786463 QKD786447:QKD786463 QAH786447:QAH786463 PQL786447:PQL786463 PGP786447:PGP786463 OWT786447:OWT786463 OMX786447:OMX786463 ODB786447:ODB786463 NTF786447:NTF786463 NJJ786447:NJJ786463 MZN786447:MZN786463 MPR786447:MPR786463 MFV786447:MFV786463 LVZ786447:LVZ786463 LMD786447:LMD786463 LCH786447:LCH786463 KSL786447:KSL786463 KIP786447:KIP786463 JYT786447:JYT786463 JOX786447:JOX786463 JFB786447:JFB786463 IVF786447:IVF786463 ILJ786447:ILJ786463 IBN786447:IBN786463 HRR786447:HRR786463 HHV786447:HHV786463 GXZ786447:GXZ786463 GOD786447:GOD786463 GEH786447:GEH786463 FUL786447:FUL786463 FKP786447:FKP786463 FAT786447:FAT786463 EQX786447:EQX786463 EHB786447:EHB786463 DXF786447:DXF786463 DNJ786447:DNJ786463 DDN786447:DDN786463 CTR786447:CTR786463 CJV786447:CJV786463 BZZ786447:BZZ786463 BQD786447:BQD786463 BGH786447:BGH786463 AWL786447:AWL786463 AMP786447:AMP786463 ACT786447:ACT786463 SX786447:SX786463 JB786447:JB786463 WVN720911:WVN720927 WLR720911:WLR720927 WBV720911:WBV720927 VRZ720911:VRZ720927 VID720911:VID720927 UYH720911:UYH720927 UOL720911:UOL720927 UEP720911:UEP720927 TUT720911:TUT720927 TKX720911:TKX720927 TBB720911:TBB720927 SRF720911:SRF720927 SHJ720911:SHJ720927 RXN720911:RXN720927 RNR720911:RNR720927 RDV720911:RDV720927 QTZ720911:QTZ720927 QKD720911:QKD720927 QAH720911:QAH720927 PQL720911:PQL720927 PGP720911:PGP720927 OWT720911:OWT720927 OMX720911:OMX720927 ODB720911:ODB720927 NTF720911:NTF720927 NJJ720911:NJJ720927 MZN720911:MZN720927 MPR720911:MPR720927 MFV720911:MFV720927 LVZ720911:LVZ720927 LMD720911:LMD720927 LCH720911:LCH720927 KSL720911:KSL720927 KIP720911:KIP720927 JYT720911:JYT720927 JOX720911:JOX720927 JFB720911:JFB720927 IVF720911:IVF720927 ILJ720911:ILJ720927 IBN720911:IBN720927 HRR720911:HRR720927 HHV720911:HHV720927 GXZ720911:GXZ720927 GOD720911:GOD720927 GEH720911:GEH720927 FUL720911:FUL720927 FKP720911:FKP720927 FAT720911:FAT720927 EQX720911:EQX720927 EHB720911:EHB720927 DXF720911:DXF720927 DNJ720911:DNJ720927 DDN720911:DDN720927 CTR720911:CTR720927 CJV720911:CJV720927 BZZ720911:BZZ720927 BQD720911:BQD720927 BGH720911:BGH720927 AWL720911:AWL720927 AMP720911:AMP720927 ACT720911:ACT720927 SX720911:SX720927 JB720911:JB720927 WVN655375:WVN655391 WLR655375:WLR655391 WBV655375:WBV655391 VRZ655375:VRZ655391 VID655375:VID655391 UYH655375:UYH655391 UOL655375:UOL655391 UEP655375:UEP655391 TUT655375:TUT655391 TKX655375:TKX655391 TBB655375:TBB655391 SRF655375:SRF655391 SHJ655375:SHJ655391 RXN655375:RXN655391 RNR655375:RNR655391 RDV655375:RDV655391 QTZ655375:QTZ655391 QKD655375:QKD655391 QAH655375:QAH655391 PQL655375:PQL655391 PGP655375:PGP655391 OWT655375:OWT655391 OMX655375:OMX655391 ODB655375:ODB655391 NTF655375:NTF655391 NJJ655375:NJJ655391 MZN655375:MZN655391 MPR655375:MPR655391 MFV655375:MFV655391 LVZ655375:LVZ655391 LMD655375:LMD655391 LCH655375:LCH655391 KSL655375:KSL655391 KIP655375:KIP655391 JYT655375:JYT655391 JOX655375:JOX655391 JFB655375:JFB655391 IVF655375:IVF655391 ILJ655375:ILJ655391 IBN655375:IBN655391 HRR655375:HRR655391 HHV655375:HHV655391 GXZ655375:GXZ655391 GOD655375:GOD655391 GEH655375:GEH655391 FUL655375:FUL655391 FKP655375:FKP655391 FAT655375:FAT655391 EQX655375:EQX655391 EHB655375:EHB655391 DXF655375:DXF655391 DNJ655375:DNJ655391 DDN655375:DDN655391 CTR655375:CTR655391 CJV655375:CJV655391 BZZ655375:BZZ655391 BQD655375:BQD655391 BGH655375:BGH655391 AWL655375:AWL655391 AMP655375:AMP655391 ACT655375:ACT655391 SX655375:SX655391 JB655375:JB655391 WVN589839:WVN589855 WLR589839:WLR589855 WBV589839:WBV589855 VRZ589839:VRZ589855 VID589839:VID589855 UYH589839:UYH589855 UOL589839:UOL589855 UEP589839:UEP589855 TUT589839:TUT589855 TKX589839:TKX589855 TBB589839:TBB589855 SRF589839:SRF589855 SHJ589839:SHJ589855 RXN589839:RXN589855 RNR589839:RNR589855 RDV589839:RDV589855 QTZ589839:QTZ589855 QKD589839:QKD589855 QAH589839:QAH589855 PQL589839:PQL589855 PGP589839:PGP589855 OWT589839:OWT589855 OMX589839:OMX589855 ODB589839:ODB589855 NTF589839:NTF589855 NJJ589839:NJJ589855 MZN589839:MZN589855 MPR589839:MPR589855 MFV589839:MFV589855 LVZ589839:LVZ589855 LMD589839:LMD589855 LCH589839:LCH589855 KSL589839:KSL589855 KIP589839:KIP589855 JYT589839:JYT589855 JOX589839:JOX589855 JFB589839:JFB589855 IVF589839:IVF589855 ILJ589839:ILJ589855 IBN589839:IBN589855 HRR589839:HRR589855 HHV589839:HHV589855 GXZ589839:GXZ589855 GOD589839:GOD589855 GEH589839:GEH589855 FUL589839:FUL589855 FKP589839:FKP589855 FAT589839:FAT589855 EQX589839:EQX589855 EHB589839:EHB589855 DXF589839:DXF589855 DNJ589839:DNJ589855 DDN589839:DDN589855 CTR589839:CTR589855 CJV589839:CJV589855 BZZ589839:BZZ589855 BQD589839:BQD589855 BGH589839:BGH589855 AWL589839:AWL589855 AMP589839:AMP589855 ACT589839:ACT589855 SX589839:SX589855 JB589839:JB589855 WVN524303:WVN524319 WLR524303:WLR524319 WBV524303:WBV524319 VRZ524303:VRZ524319 VID524303:VID524319 UYH524303:UYH524319 UOL524303:UOL524319 UEP524303:UEP524319 TUT524303:TUT524319 TKX524303:TKX524319 TBB524303:TBB524319 SRF524303:SRF524319 SHJ524303:SHJ524319 RXN524303:RXN524319 RNR524303:RNR524319 RDV524303:RDV524319 QTZ524303:QTZ524319 QKD524303:QKD524319 QAH524303:QAH524319 PQL524303:PQL524319 PGP524303:PGP524319 OWT524303:OWT524319 OMX524303:OMX524319 ODB524303:ODB524319 NTF524303:NTF524319 NJJ524303:NJJ524319 MZN524303:MZN524319 MPR524303:MPR524319 MFV524303:MFV524319 LVZ524303:LVZ524319 LMD524303:LMD524319 LCH524303:LCH524319 KSL524303:KSL524319 KIP524303:KIP524319 JYT524303:JYT524319 JOX524303:JOX524319 JFB524303:JFB524319 IVF524303:IVF524319 ILJ524303:ILJ524319 IBN524303:IBN524319 HRR524303:HRR524319 HHV524303:HHV524319 GXZ524303:GXZ524319 GOD524303:GOD524319 GEH524303:GEH524319 FUL524303:FUL524319 FKP524303:FKP524319 FAT524303:FAT524319 EQX524303:EQX524319 EHB524303:EHB524319 DXF524303:DXF524319 DNJ524303:DNJ524319 DDN524303:DDN524319 CTR524303:CTR524319 CJV524303:CJV524319 BZZ524303:BZZ524319 BQD524303:BQD524319 BGH524303:BGH524319 AWL524303:AWL524319 AMP524303:AMP524319 ACT524303:ACT524319 SX524303:SX524319 JB524303:JB524319 WVN458767:WVN458783 WLR458767:WLR458783 WBV458767:WBV458783 VRZ458767:VRZ458783 VID458767:VID458783 UYH458767:UYH458783 UOL458767:UOL458783 UEP458767:UEP458783 TUT458767:TUT458783 TKX458767:TKX458783 TBB458767:TBB458783 SRF458767:SRF458783 SHJ458767:SHJ458783 RXN458767:RXN458783 RNR458767:RNR458783 RDV458767:RDV458783 QTZ458767:QTZ458783 QKD458767:QKD458783 QAH458767:QAH458783 PQL458767:PQL458783 PGP458767:PGP458783 OWT458767:OWT458783 OMX458767:OMX458783 ODB458767:ODB458783 NTF458767:NTF458783 NJJ458767:NJJ458783 MZN458767:MZN458783 MPR458767:MPR458783 MFV458767:MFV458783 LVZ458767:LVZ458783 LMD458767:LMD458783 LCH458767:LCH458783 KSL458767:KSL458783 KIP458767:KIP458783 JYT458767:JYT458783 JOX458767:JOX458783 JFB458767:JFB458783 IVF458767:IVF458783 ILJ458767:ILJ458783 IBN458767:IBN458783 HRR458767:HRR458783 HHV458767:HHV458783 GXZ458767:GXZ458783 GOD458767:GOD458783 GEH458767:GEH458783 FUL458767:FUL458783 FKP458767:FKP458783 FAT458767:FAT458783 EQX458767:EQX458783 EHB458767:EHB458783 DXF458767:DXF458783 DNJ458767:DNJ458783 DDN458767:DDN458783 CTR458767:CTR458783 CJV458767:CJV458783 BZZ458767:BZZ458783 BQD458767:BQD458783 BGH458767:BGH458783 AWL458767:AWL458783 AMP458767:AMP458783 ACT458767:ACT458783 SX458767:SX458783 JB458767:JB458783 WVN393231:WVN393247 WLR393231:WLR393247 WBV393231:WBV393247 VRZ393231:VRZ393247 VID393231:VID393247 UYH393231:UYH393247 UOL393231:UOL393247 UEP393231:UEP393247 TUT393231:TUT393247 TKX393231:TKX393247 TBB393231:TBB393247 SRF393231:SRF393247 SHJ393231:SHJ393247 RXN393231:RXN393247 RNR393231:RNR393247 RDV393231:RDV393247 QTZ393231:QTZ393247 QKD393231:QKD393247 QAH393231:QAH393247 PQL393231:PQL393247 PGP393231:PGP393247 OWT393231:OWT393247 OMX393231:OMX393247 ODB393231:ODB393247 NTF393231:NTF393247 NJJ393231:NJJ393247 MZN393231:MZN393247 MPR393231:MPR393247 MFV393231:MFV393247 LVZ393231:LVZ393247 LMD393231:LMD393247 LCH393231:LCH393247 KSL393231:KSL393247 KIP393231:KIP393247 JYT393231:JYT393247 JOX393231:JOX393247 JFB393231:JFB393247 IVF393231:IVF393247 ILJ393231:ILJ393247 IBN393231:IBN393247 HRR393231:HRR393247 HHV393231:HHV393247 GXZ393231:GXZ393247 GOD393231:GOD393247 GEH393231:GEH393247 FUL393231:FUL393247 FKP393231:FKP393247 FAT393231:FAT393247 EQX393231:EQX393247 EHB393231:EHB393247 DXF393231:DXF393247 DNJ393231:DNJ393247 DDN393231:DDN393247 CTR393231:CTR393247 CJV393231:CJV393247 BZZ393231:BZZ393247 BQD393231:BQD393247 BGH393231:BGH393247 AWL393231:AWL393247 AMP393231:AMP393247 ACT393231:ACT393247 SX393231:SX393247 JB393231:JB393247 WVN327695:WVN327711 WLR327695:WLR327711 WBV327695:WBV327711 VRZ327695:VRZ327711 VID327695:VID327711 UYH327695:UYH327711 UOL327695:UOL327711 UEP327695:UEP327711 TUT327695:TUT327711 TKX327695:TKX327711 TBB327695:TBB327711 SRF327695:SRF327711 SHJ327695:SHJ327711 RXN327695:RXN327711 RNR327695:RNR327711 RDV327695:RDV327711 QTZ327695:QTZ327711 QKD327695:QKD327711 QAH327695:QAH327711 PQL327695:PQL327711 PGP327695:PGP327711 OWT327695:OWT327711 OMX327695:OMX327711 ODB327695:ODB327711 NTF327695:NTF327711 NJJ327695:NJJ327711 MZN327695:MZN327711 MPR327695:MPR327711 MFV327695:MFV327711 LVZ327695:LVZ327711 LMD327695:LMD327711 LCH327695:LCH327711 KSL327695:KSL327711 KIP327695:KIP327711 JYT327695:JYT327711 JOX327695:JOX327711 JFB327695:JFB327711 IVF327695:IVF327711 ILJ327695:ILJ327711 IBN327695:IBN327711 HRR327695:HRR327711 HHV327695:HHV327711 GXZ327695:GXZ327711 GOD327695:GOD327711 GEH327695:GEH327711 FUL327695:FUL327711 FKP327695:FKP327711 FAT327695:FAT327711 EQX327695:EQX327711 EHB327695:EHB327711 DXF327695:DXF327711 DNJ327695:DNJ327711 DDN327695:DDN327711 CTR327695:CTR327711 CJV327695:CJV327711 BZZ327695:BZZ327711 BQD327695:BQD327711 BGH327695:BGH327711 AWL327695:AWL327711 AMP327695:AMP327711 ACT327695:ACT327711 SX327695:SX327711 JB327695:JB327711 WVN262159:WVN262175 WLR262159:WLR262175 WBV262159:WBV262175 VRZ262159:VRZ262175 VID262159:VID262175 UYH262159:UYH262175 UOL262159:UOL262175 UEP262159:UEP262175 TUT262159:TUT262175 TKX262159:TKX262175 TBB262159:TBB262175 SRF262159:SRF262175 SHJ262159:SHJ262175 RXN262159:RXN262175 RNR262159:RNR262175 RDV262159:RDV262175 QTZ262159:QTZ262175 QKD262159:QKD262175 QAH262159:QAH262175 PQL262159:PQL262175 PGP262159:PGP262175 OWT262159:OWT262175 OMX262159:OMX262175 ODB262159:ODB262175 NTF262159:NTF262175 NJJ262159:NJJ262175 MZN262159:MZN262175 MPR262159:MPR262175 MFV262159:MFV262175 LVZ262159:LVZ262175 LMD262159:LMD262175 LCH262159:LCH262175 KSL262159:KSL262175 KIP262159:KIP262175 JYT262159:JYT262175 JOX262159:JOX262175 JFB262159:JFB262175 IVF262159:IVF262175 ILJ262159:ILJ262175 IBN262159:IBN262175 HRR262159:HRR262175 HHV262159:HHV262175 GXZ262159:GXZ262175 GOD262159:GOD262175 GEH262159:GEH262175 FUL262159:FUL262175 FKP262159:FKP262175 FAT262159:FAT262175 EQX262159:EQX262175 EHB262159:EHB262175 DXF262159:DXF262175 DNJ262159:DNJ262175 DDN262159:DDN262175 CTR262159:CTR262175 CJV262159:CJV262175 BZZ262159:BZZ262175 BQD262159:BQD262175 BGH262159:BGH262175 AWL262159:AWL262175 AMP262159:AMP262175 ACT262159:ACT262175 SX262159:SX262175 JB262159:JB262175 WVN196623:WVN196639 WLR196623:WLR196639 WBV196623:WBV196639 VRZ196623:VRZ196639 VID196623:VID196639 UYH196623:UYH196639 UOL196623:UOL196639 UEP196623:UEP196639 TUT196623:TUT196639 TKX196623:TKX196639 TBB196623:TBB196639 SRF196623:SRF196639 SHJ196623:SHJ196639 RXN196623:RXN196639 RNR196623:RNR196639 RDV196623:RDV196639 QTZ196623:QTZ196639 QKD196623:QKD196639 QAH196623:QAH196639 PQL196623:PQL196639 PGP196623:PGP196639 OWT196623:OWT196639 OMX196623:OMX196639 ODB196623:ODB196639 NTF196623:NTF196639 NJJ196623:NJJ196639 MZN196623:MZN196639 MPR196623:MPR196639 MFV196623:MFV196639 LVZ196623:LVZ196639 LMD196623:LMD196639 LCH196623:LCH196639 KSL196623:KSL196639 KIP196623:KIP196639 JYT196623:JYT196639 JOX196623:JOX196639 JFB196623:JFB196639 IVF196623:IVF196639 ILJ196623:ILJ196639 IBN196623:IBN196639 HRR196623:HRR196639 HHV196623:HHV196639 GXZ196623:GXZ196639 GOD196623:GOD196639 GEH196623:GEH196639 FUL196623:FUL196639 FKP196623:FKP196639 FAT196623:FAT196639 EQX196623:EQX196639 EHB196623:EHB196639 DXF196623:DXF196639 DNJ196623:DNJ196639 DDN196623:DDN196639 CTR196623:CTR196639 CJV196623:CJV196639 BZZ196623:BZZ196639 BQD196623:BQD196639 BGH196623:BGH196639 AWL196623:AWL196639 AMP196623:AMP196639 ACT196623:ACT196639 SX196623:SX196639 JB196623:JB196639 WVN131087:WVN131103 WLR131087:WLR131103 WBV131087:WBV131103 VRZ131087:VRZ131103 VID131087:VID131103 UYH131087:UYH131103 UOL131087:UOL131103 UEP131087:UEP131103 TUT131087:TUT131103 TKX131087:TKX131103 TBB131087:TBB131103 SRF131087:SRF131103 SHJ131087:SHJ131103 RXN131087:RXN131103 RNR131087:RNR131103 RDV131087:RDV131103 QTZ131087:QTZ131103 QKD131087:QKD131103 QAH131087:QAH131103 PQL131087:PQL131103 PGP131087:PGP131103 OWT131087:OWT131103 OMX131087:OMX131103 ODB131087:ODB131103 NTF131087:NTF131103 NJJ131087:NJJ131103 MZN131087:MZN131103 MPR131087:MPR131103 MFV131087:MFV131103 LVZ131087:LVZ131103 LMD131087:LMD131103 LCH131087:LCH131103 KSL131087:KSL131103 KIP131087:KIP131103 JYT131087:JYT131103 JOX131087:JOX131103 JFB131087:JFB131103 IVF131087:IVF131103 ILJ131087:ILJ131103 IBN131087:IBN131103 HRR131087:HRR131103 HHV131087:HHV131103 GXZ131087:GXZ131103 GOD131087:GOD131103 GEH131087:GEH131103 FUL131087:FUL131103 FKP131087:FKP131103 FAT131087:FAT131103 EQX131087:EQX131103 EHB131087:EHB131103 DXF131087:DXF131103 DNJ131087:DNJ131103 DDN131087:DDN131103 CTR131087:CTR131103 CJV131087:CJV131103 BZZ131087:BZZ131103 BQD131087:BQD131103 BGH131087:BGH131103 AWL131087:AWL131103 AMP131087:AMP131103 ACT131087:ACT131103 SX131087:SX131103 JB131087:JB131103 WVN65551:WVN65567 WLR65551:WLR65567 WBV65551:WBV65567 VRZ65551:VRZ65567 VID65551:VID65567 UYH65551:UYH65567 UOL65551:UOL65567 UEP65551:UEP65567 TUT65551:TUT65567 TKX65551:TKX65567 TBB65551:TBB65567 SRF65551:SRF65567 SHJ65551:SHJ65567 RXN65551:RXN65567 RNR65551:RNR65567 RDV65551:RDV65567 QTZ65551:QTZ65567 QKD65551:QKD65567 QAH65551:QAH65567 PQL65551:PQL65567 PGP65551:PGP65567 OWT65551:OWT65567 OMX65551:OMX65567 ODB65551:ODB65567 NTF65551:NTF65567 NJJ65551:NJJ65567 MZN65551:MZN65567 MPR65551:MPR65567 MFV65551:MFV65567 LVZ65551:LVZ65567 LMD65551:LMD65567 LCH65551:LCH65567 KSL65551:KSL65567 KIP65551:KIP65567 JYT65551:JYT65567 JOX65551:JOX65567 JFB65551:JFB65567 IVF65551:IVF65567 ILJ65551:ILJ65567 IBN65551:IBN65567 HRR65551:HRR65567 HHV65551:HHV65567 GXZ65551:GXZ65567 GOD65551:GOD65567 GEH65551:GEH65567 FUL65551:FUL65567 FKP65551:FKP65567 FAT65551:FAT65567 EQX65551:EQX65567 EHB65551:EHB65567 DXF65551:DXF65567 DNJ65551:DNJ65567 DDN65551:DDN65567 CTR65551:CTR65567 CJV65551:CJV65567 BZZ65551:BZZ65567 BQD65551:BQD65567 BGH65551:BGH65567 AWL65551:AWL65567 AMP65551:AMP65567 ACT65551:ACT65567 SX65551:SX65567 JB65551:JB65567 WVN983039:WVN983053 WLR983039:WLR983053 WBV983039:WBV983053 VRZ983039:VRZ983053 VID983039:VID983053 UYH983039:UYH983053 UOL983039:UOL983053 UEP983039:UEP983053 TUT983039:TUT983053 TKX983039:TKX983053 TBB983039:TBB983053 SRF983039:SRF983053 SHJ983039:SHJ983053 RXN983039:RXN983053 RNR983039:RNR983053 RDV983039:RDV983053 QTZ983039:QTZ983053 QKD983039:QKD983053 QAH983039:QAH983053 PQL983039:PQL983053 PGP983039:PGP983053 OWT983039:OWT983053 OMX983039:OMX983053 ODB983039:ODB983053 NTF983039:NTF983053 NJJ983039:NJJ983053 MZN983039:MZN983053 MPR983039:MPR983053 MFV983039:MFV983053 LVZ983039:LVZ983053 LMD983039:LMD983053 LCH983039:LCH983053 KSL983039:KSL983053 KIP983039:KIP983053 JYT983039:JYT983053 JOX983039:JOX983053 JFB983039:JFB983053 IVF983039:IVF983053 ILJ983039:ILJ983053 IBN983039:IBN983053 HRR983039:HRR983053 HHV983039:HHV983053 GXZ983039:GXZ983053 GOD983039:GOD983053 GEH983039:GEH983053 FUL983039:FUL983053 FKP983039:FKP983053 FAT983039:FAT983053 EQX983039:EQX983053 EHB983039:EHB983053 DXF983039:DXF983053 DNJ983039:DNJ983053 DDN983039:DDN983053 CTR983039:CTR983053 CJV983039:CJV983053 BZZ983039:BZZ983053 BQD983039:BQD983053 BGH983039:BGH983053 AWL983039:AWL983053 AMP983039:AMP983053 ACT983039:ACT983053 SX983039:SX983053 JB983039:JB983053 WVN917503:WVN917517 WLR917503:WLR917517 WBV917503:WBV917517 VRZ917503:VRZ917517 VID917503:VID917517 UYH917503:UYH917517 UOL917503:UOL917517 UEP917503:UEP917517 TUT917503:TUT917517 TKX917503:TKX917517 TBB917503:TBB917517 SRF917503:SRF917517 SHJ917503:SHJ917517 RXN917503:RXN917517 RNR917503:RNR917517 RDV917503:RDV917517 QTZ917503:QTZ917517 QKD917503:QKD917517 QAH917503:QAH917517 PQL917503:PQL917517 PGP917503:PGP917517 OWT917503:OWT917517 OMX917503:OMX917517 ODB917503:ODB917517 NTF917503:NTF917517 NJJ917503:NJJ917517 MZN917503:MZN917517 MPR917503:MPR917517 MFV917503:MFV917517 LVZ917503:LVZ917517 LMD917503:LMD917517 LCH917503:LCH917517 KSL917503:KSL917517 KIP917503:KIP917517 JYT917503:JYT917517 JOX917503:JOX917517 JFB917503:JFB917517 IVF917503:IVF917517 ILJ917503:ILJ917517 IBN917503:IBN917517 HRR917503:HRR917517 HHV917503:HHV917517 GXZ917503:GXZ917517 GOD917503:GOD917517 GEH917503:GEH917517 FUL917503:FUL917517 FKP917503:FKP917517 FAT917503:FAT917517 EQX917503:EQX917517 EHB917503:EHB917517 DXF917503:DXF917517 DNJ917503:DNJ917517 DDN917503:DDN917517 CTR917503:CTR917517 CJV917503:CJV917517 BZZ917503:BZZ917517 BQD917503:BQD917517 BGH917503:BGH917517 AWL917503:AWL917517 AMP917503:AMP917517 ACT917503:ACT917517 SX917503:SX917517 JB917503:JB917517 WVN851967:WVN851981 WLR851967:WLR851981 WBV851967:WBV851981 VRZ851967:VRZ851981 VID851967:VID851981 UYH851967:UYH851981 UOL851967:UOL851981 UEP851967:UEP851981 TUT851967:TUT851981 TKX851967:TKX851981 TBB851967:TBB851981 SRF851967:SRF851981 SHJ851967:SHJ851981 RXN851967:RXN851981 RNR851967:RNR851981 RDV851967:RDV851981 QTZ851967:QTZ851981 QKD851967:QKD851981 QAH851967:QAH851981 PQL851967:PQL851981 PGP851967:PGP851981 OWT851967:OWT851981 OMX851967:OMX851981 ODB851967:ODB851981 NTF851967:NTF851981 NJJ851967:NJJ851981 MZN851967:MZN851981 MPR851967:MPR851981 MFV851967:MFV851981 LVZ851967:LVZ851981 LMD851967:LMD851981 LCH851967:LCH851981 KSL851967:KSL851981 KIP851967:KIP851981 JYT851967:JYT851981 JOX851967:JOX851981 JFB851967:JFB851981 IVF851967:IVF851981 ILJ851967:ILJ851981 IBN851967:IBN851981 HRR851967:HRR851981 HHV851967:HHV851981 GXZ851967:GXZ851981 GOD851967:GOD851981 GEH851967:GEH851981 FUL851967:FUL851981 FKP851967:FKP851981 FAT851967:FAT851981 EQX851967:EQX851981 EHB851967:EHB851981 DXF851967:DXF851981 DNJ851967:DNJ851981 DDN851967:DDN851981 CTR851967:CTR851981 CJV851967:CJV851981 BZZ851967:BZZ851981 BQD851967:BQD851981 BGH851967:BGH851981 AWL851967:AWL851981 AMP851967:AMP851981 ACT851967:ACT851981 SX851967:SX851981 JB851967:JB851981 WVN786431:WVN786445 WLR786431:WLR786445 WBV786431:WBV786445 VRZ786431:VRZ786445 VID786431:VID786445 UYH786431:UYH786445 UOL786431:UOL786445 UEP786431:UEP786445 TUT786431:TUT786445 TKX786431:TKX786445 TBB786431:TBB786445 SRF786431:SRF786445 SHJ786431:SHJ786445 RXN786431:RXN786445 RNR786431:RNR786445 RDV786431:RDV786445 QTZ786431:QTZ786445 QKD786431:QKD786445 QAH786431:QAH786445 PQL786431:PQL786445 PGP786431:PGP786445 OWT786431:OWT786445 OMX786431:OMX786445 ODB786431:ODB786445 NTF786431:NTF786445 NJJ786431:NJJ786445 MZN786431:MZN786445 MPR786431:MPR786445 MFV786431:MFV786445 LVZ786431:LVZ786445 LMD786431:LMD786445 LCH786431:LCH786445 KSL786431:KSL786445 KIP786431:KIP786445 JYT786431:JYT786445 JOX786431:JOX786445 JFB786431:JFB786445 IVF786431:IVF786445 ILJ786431:ILJ786445 IBN786431:IBN786445 HRR786431:HRR786445 HHV786431:HHV786445 GXZ786431:GXZ786445 GOD786431:GOD786445 GEH786431:GEH786445 FUL786431:FUL786445 FKP786431:FKP786445 FAT786431:FAT786445 EQX786431:EQX786445 EHB786431:EHB786445 DXF786431:DXF786445 DNJ786431:DNJ786445 DDN786431:DDN786445 CTR786431:CTR786445 CJV786431:CJV786445 BZZ786431:BZZ786445 BQD786431:BQD786445 BGH786431:BGH786445 AWL786431:AWL786445 AMP786431:AMP786445 ACT786431:ACT786445 SX786431:SX786445 JB786431:JB786445 WVN720895:WVN720909 WLR720895:WLR720909 WBV720895:WBV720909 VRZ720895:VRZ720909 VID720895:VID720909 UYH720895:UYH720909 UOL720895:UOL720909 UEP720895:UEP720909 TUT720895:TUT720909 TKX720895:TKX720909 TBB720895:TBB720909 SRF720895:SRF720909 SHJ720895:SHJ720909 RXN720895:RXN720909 RNR720895:RNR720909 RDV720895:RDV720909 QTZ720895:QTZ720909 QKD720895:QKD720909 QAH720895:QAH720909 PQL720895:PQL720909 PGP720895:PGP720909 OWT720895:OWT720909 OMX720895:OMX720909 ODB720895:ODB720909 NTF720895:NTF720909 NJJ720895:NJJ720909 MZN720895:MZN720909 MPR720895:MPR720909 MFV720895:MFV720909 LVZ720895:LVZ720909 LMD720895:LMD720909 LCH720895:LCH720909 KSL720895:KSL720909 KIP720895:KIP720909 JYT720895:JYT720909 JOX720895:JOX720909 JFB720895:JFB720909 IVF720895:IVF720909 ILJ720895:ILJ720909 IBN720895:IBN720909 HRR720895:HRR720909 HHV720895:HHV720909 GXZ720895:GXZ720909 GOD720895:GOD720909 GEH720895:GEH720909 FUL720895:FUL720909 FKP720895:FKP720909 FAT720895:FAT720909 EQX720895:EQX720909 EHB720895:EHB720909 DXF720895:DXF720909 DNJ720895:DNJ720909 DDN720895:DDN720909 CTR720895:CTR720909 CJV720895:CJV720909 BZZ720895:BZZ720909 BQD720895:BQD720909 BGH720895:BGH720909 AWL720895:AWL720909 AMP720895:AMP720909 ACT720895:ACT720909 SX720895:SX720909 JB720895:JB720909 WVN655359:WVN655373 WLR655359:WLR655373 WBV655359:WBV655373 VRZ655359:VRZ655373 VID655359:VID655373 UYH655359:UYH655373 UOL655359:UOL655373 UEP655359:UEP655373 TUT655359:TUT655373 TKX655359:TKX655373 TBB655359:TBB655373 SRF655359:SRF655373 SHJ655359:SHJ655373 RXN655359:RXN655373 RNR655359:RNR655373 RDV655359:RDV655373 QTZ655359:QTZ655373 QKD655359:QKD655373 QAH655359:QAH655373 PQL655359:PQL655373 PGP655359:PGP655373 OWT655359:OWT655373 OMX655359:OMX655373 ODB655359:ODB655373 NTF655359:NTF655373 NJJ655359:NJJ655373 MZN655359:MZN655373 MPR655359:MPR655373 MFV655359:MFV655373 LVZ655359:LVZ655373 LMD655359:LMD655373 LCH655359:LCH655373 KSL655359:KSL655373 KIP655359:KIP655373 JYT655359:JYT655373 JOX655359:JOX655373 JFB655359:JFB655373 IVF655359:IVF655373 ILJ655359:ILJ655373 IBN655359:IBN655373 HRR655359:HRR655373 HHV655359:HHV655373 GXZ655359:GXZ655373 GOD655359:GOD655373 GEH655359:GEH655373 FUL655359:FUL655373 FKP655359:FKP655373 FAT655359:FAT655373 EQX655359:EQX655373 EHB655359:EHB655373 DXF655359:DXF655373 DNJ655359:DNJ655373 DDN655359:DDN655373 CTR655359:CTR655373 CJV655359:CJV655373 BZZ655359:BZZ655373 BQD655359:BQD655373 BGH655359:BGH655373 AWL655359:AWL655373 AMP655359:AMP655373 ACT655359:ACT655373 SX655359:SX655373 JB655359:JB655373 WVN589823:WVN589837 WLR589823:WLR589837 WBV589823:WBV589837 VRZ589823:VRZ589837 VID589823:VID589837 UYH589823:UYH589837 UOL589823:UOL589837 UEP589823:UEP589837 TUT589823:TUT589837 TKX589823:TKX589837 TBB589823:TBB589837 SRF589823:SRF589837 SHJ589823:SHJ589837 RXN589823:RXN589837 RNR589823:RNR589837 RDV589823:RDV589837 QTZ589823:QTZ589837 QKD589823:QKD589837 QAH589823:QAH589837 PQL589823:PQL589837 PGP589823:PGP589837 OWT589823:OWT589837 OMX589823:OMX589837 ODB589823:ODB589837 NTF589823:NTF589837 NJJ589823:NJJ589837 MZN589823:MZN589837 MPR589823:MPR589837 MFV589823:MFV589837 LVZ589823:LVZ589837 LMD589823:LMD589837 LCH589823:LCH589837 KSL589823:KSL589837 KIP589823:KIP589837 JYT589823:JYT589837 JOX589823:JOX589837 JFB589823:JFB589837 IVF589823:IVF589837 ILJ589823:ILJ589837 IBN589823:IBN589837 HRR589823:HRR589837 HHV589823:HHV589837 GXZ589823:GXZ589837 GOD589823:GOD589837 GEH589823:GEH589837 FUL589823:FUL589837 FKP589823:FKP589837 FAT589823:FAT589837 EQX589823:EQX589837 EHB589823:EHB589837 DXF589823:DXF589837 DNJ589823:DNJ589837 DDN589823:DDN589837 CTR589823:CTR589837 CJV589823:CJV589837 BZZ589823:BZZ589837 BQD589823:BQD589837 BGH589823:BGH589837 AWL589823:AWL589837 AMP589823:AMP589837 ACT589823:ACT589837 SX589823:SX589837 JB589823:JB589837 WVN524287:WVN524301 WLR524287:WLR524301 WBV524287:WBV524301 VRZ524287:VRZ524301 VID524287:VID524301 UYH524287:UYH524301 UOL524287:UOL524301 UEP524287:UEP524301 TUT524287:TUT524301 TKX524287:TKX524301 TBB524287:TBB524301 SRF524287:SRF524301 SHJ524287:SHJ524301 RXN524287:RXN524301 RNR524287:RNR524301 RDV524287:RDV524301 QTZ524287:QTZ524301 QKD524287:QKD524301 QAH524287:QAH524301 PQL524287:PQL524301 PGP524287:PGP524301 OWT524287:OWT524301 OMX524287:OMX524301 ODB524287:ODB524301 NTF524287:NTF524301 NJJ524287:NJJ524301 MZN524287:MZN524301 MPR524287:MPR524301 MFV524287:MFV524301 LVZ524287:LVZ524301 LMD524287:LMD524301 LCH524287:LCH524301 KSL524287:KSL524301 KIP524287:KIP524301 JYT524287:JYT524301 JOX524287:JOX524301 JFB524287:JFB524301 IVF524287:IVF524301 ILJ524287:ILJ524301 IBN524287:IBN524301 HRR524287:HRR524301 HHV524287:HHV524301 GXZ524287:GXZ524301 GOD524287:GOD524301 GEH524287:GEH524301 FUL524287:FUL524301 FKP524287:FKP524301 FAT524287:FAT524301 EQX524287:EQX524301 EHB524287:EHB524301 DXF524287:DXF524301 DNJ524287:DNJ524301 DDN524287:DDN524301 CTR524287:CTR524301 CJV524287:CJV524301 BZZ524287:BZZ524301 BQD524287:BQD524301 BGH524287:BGH524301 AWL524287:AWL524301 AMP524287:AMP524301 ACT524287:ACT524301 SX524287:SX524301 JB524287:JB524301 WVN458751:WVN458765 WLR458751:WLR458765 WBV458751:WBV458765 VRZ458751:VRZ458765 VID458751:VID458765 UYH458751:UYH458765 UOL458751:UOL458765 UEP458751:UEP458765 TUT458751:TUT458765 TKX458751:TKX458765 TBB458751:TBB458765 SRF458751:SRF458765 SHJ458751:SHJ458765 RXN458751:RXN458765 RNR458751:RNR458765 RDV458751:RDV458765 QTZ458751:QTZ458765 QKD458751:QKD458765 QAH458751:QAH458765 PQL458751:PQL458765 PGP458751:PGP458765 OWT458751:OWT458765 OMX458751:OMX458765 ODB458751:ODB458765 NTF458751:NTF458765 NJJ458751:NJJ458765 MZN458751:MZN458765 MPR458751:MPR458765 MFV458751:MFV458765 LVZ458751:LVZ458765 LMD458751:LMD458765 LCH458751:LCH458765 KSL458751:KSL458765 KIP458751:KIP458765 JYT458751:JYT458765 JOX458751:JOX458765 JFB458751:JFB458765 IVF458751:IVF458765 ILJ458751:ILJ458765 IBN458751:IBN458765 HRR458751:HRR458765 HHV458751:HHV458765 GXZ458751:GXZ458765 GOD458751:GOD458765 GEH458751:GEH458765 FUL458751:FUL458765 FKP458751:FKP458765 FAT458751:FAT458765 EQX458751:EQX458765 EHB458751:EHB458765 DXF458751:DXF458765 DNJ458751:DNJ458765 DDN458751:DDN458765 CTR458751:CTR458765 CJV458751:CJV458765 BZZ458751:BZZ458765 BQD458751:BQD458765 BGH458751:BGH458765 AWL458751:AWL458765 AMP458751:AMP458765 ACT458751:ACT458765 SX458751:SX458765 JB458751:JB458765 WVN393215:WVN393229 WLR393215:WLR393229 WBV393215:WBV393229 VRZ393215:VRZ393229 VID393215:VID393229 UYH393215:UYH393229 UOL393215:UOL393229 UEP393215:UEP393229 TUT393215:TUT393229 TKX393215:TKX393229 TBB393215:TBB393229 SRF393215:SRF393229 SHJ393215:SHJ393229 RXN393215:RXN393229 RNR393215:RNR393229 RDV393215:RDV393229 QTZ393215:QTZ393229 QKD393215:QKD393229 QAH393215:QAH393229 PQL393215:PQL393229 PGP393215:PGP393229 OWT393215:OWT393229 OMX393215:OMX393229 ODB393215:ODB393229 NTF393215:NTF393229 NJJ393215:NJJ393229 MZN393215:MZN393229 MPR393215:MPR393229 MFV393215:MFV393229 LVZ393215:LVZ393229 LMD393215:LMD393229 LCH393215:LCH393229 KSL393215:KSL393229 KIP393215:KIP393229 JYT393215:JYT393229 JOX393215:JOX393229 JFB393215:JFB393229 IVF393215:IVF393229 ILJ393215:ILJ393229 IBN393215:IBN393229 HRR393215:HRR393229 HHV393215:HHV393229 GXZ393215:GXZ393229 GOD393215:GOD393229 GEH393215:GEH393229 FUL393215:FUL393229 FKP393215:FKP393229 FAT393215:FAT393229 EQX393215:EQX393229 EHB393215:EHB393229 DXF393215:DXF393229 DNJ393215:DNJ393229 DDN393215:DDN393229 CTR393215:CTR393229 CJV393215:CJV393229 BZZ393215:BZZ393229 BQD393215:BQD393229 BGH393215:BGH393229 AWL393215:AWL393229 AMP393215:AMP393229 ACT393215:ACT393229 SX393215:SX393229 JB393215:JB393229 WVN327679:WVN327693 WLR327679:WLR327693 WBV327679:WBV327693 VRZ327679:VRZ327693 VID327679:VID327693 UYH327679:UYH327693 UOL327679:UOL327693 UEP327679:UEP327693 TUT327679:TUT327693 TKX327679:TKX327693 TBB327679:TBB327693 SRF327679:SRF327693 SHJ327679:SHJ327693 RXN327679:RXN327693 RNR327679:RNR327693 RDV327679:RDV327693 QTZ327679:QTZ327693 QKD327679:QKD327693 QAH327679:QAH327693 PQL327679:PQL327693 PGP327679:PGP327693 OWT327679:OWT327693 OMX327679:OMX327693 ODB327679:ODB327693 NTF327679:NTF327693 NJJ327679:NJJ327693 MZN327679:MZN327693 MPR327679:MPR327693 MFV327679:MFV327693 LVZ327679:LVZ327693 LMD327679:LMD327693 LCH327679:LCH327693 KSL327679:KSL327693 KIP327679:KIP327693 JYT327679:JYT327693 JOX327679:JOX327693 JFB327679:JFB327693 IVF327679:IVF327693 ILJ327679:ILJ327693 IBN327679:IBN327693 HRR327679:HRR327693 HHV327679:HHV327693 GXZ327679:GXZ327693 GOD327679:GOD327693 GEH327679:GEH327693 FUL327679:FUL327693 FKP327679:FKP327693 FAT327679:FAT327693 EQX327679:EQX327693 EHB327679:EHB327693 DXF327679:DXF327693 DNJ327679:DNJ327693 DDN327679:DDN327693 CTR327679:CTR327693 CJV327679:CJV327693 BZZ327679:BZZ327693 BQD327679:BQD327693 BGH327679:BGH327693 AWL327679:AWL327693 AMP327679:AMP327693 ACT327679:ACT327693 SX327679:SX327693 JB327679:JB327693 WVN262143:WVN262157 WLR262143:WLR262157 WBV262143:WBV262157 VRZ262143:VRZ262157 VID262143:VID262157 UYH262143:UYH262157 UOL262143:UOL262157 UEP262143:UEP262157 TUT262143:TUT262157 TKX262143:TKX262157 TBB262143:TBB262157 SRF262143:SRF262157 SHJ262143:SHJ262157 RXN262143:RXN262157 RNR262143:RNR262157 RDV262143:RDV262157 QTZ262143:QTZ262157 QKD262143:QKD262157 QAH262143:QAH262157 PQL262143:PQL262157 PGP262143:PGP262157 OWT262143:OWT262157 OMX262143:OMX262157 ODB262143:ODB262157 NTF262143:NTF262157 NJJ262143:NJJ262157 MZN262143:MZN262157 MPR262143:MPR262157 MFV262143:MFV262157 LVZ262143:LVZ262157 LMD262143:LMD262157 LCH262143:LCH262157 KSL262143:KSL262157 KIP262143:KIP262157 JYT262143:JYT262157 JOX262143:JOX262157 JFB262143:JFB262157 IVF262143:IVF262157 ILJ262143:ILJ262157 IBN262143:IBN262157 HRR262143:HRR262157 HHV262143:HHV262157 GXZ262143:GXZ262157 GOD262143:GOD262157 GEH262143:GEH262157 FUL262143:FUL262157 FKP262143:FKP262157 FAT262143:FAT262157 EQX262143:EQX262157 EHB262143:EHB262157 DXF262143:DXF262157 DNJ262143:DNJ262157 DDN262143:DDN262157 CTR262143:CTR262157 CJV262143:CJV262157 BZZ262143:BZZ262157 BQD262143:BQD262157 BGH262143:BGH262157 AWL262143:AWL262157 AMP262143:AMP262157 ACT262143:ACT262157 SX262143:SX262157 JB262143:JB262157 WVN196607:WVN196621 WLR196607:WLR196621 WBV196607:WBV196621 VRZ196607:VRZ196621 VID196607:VID196621 UYH196607:UYH196621 UOL196607:UOL196621 UEP196607:UEP196621 TUT196607:TUT196621 TKX196607:TKX196621 TBB196607:TBB196621 SRF196607:SRF196621 SHJ196607:SHJ196621 RXN196607:RXN196621 RNR196607:RNR196621 RDV196607:RDV196621 QTZ196607:QTZ196621 QKD196607:QKD196621 QAH196607:QAH196621 PQL196607:PQL196621 PGP196607:PGP196621 OWT196607:OWT196621 OMX196607:OMX196621 ODB196607:ODB196621 NTF196607:NTF196621 NJJ196607:NJJ196621 MZN196607:MZN196621 MPR196607:MPR196621 MFV196607:MFV196621 LVZ196607:LVZ196621 LMD196607:LMD196621 LCH196607:LCH196621 KSL196607:KSL196621 KIP196607:KIP196621 JYT196607:JYT196621 JOX196607:JOX196621 JFB196607:JFB196621 IVF196607:IVF196621 ILJ196607:ILJ196621 IBN196607:IBN196621 HRR196607:HRR196621 HHV196607:HHV196621 GXZ196607:GXZ196621 GOD196607:GOD196621 GEH196607:GEH196621 FUL196607:FUL196621 FKP196607:FKP196621 FAT196607:FAT196621 EQX196607:EQX196621 EHB196607:EHB196621 DXF196607:DXF196621 DNJ196607:DNJ196621 DDN196607:DDN196621 CTR196607:CTR196621 CJV196607:CJV196621 BZZ196607:BZZ196621 BQD196607:BQD196621 BGH196607:BGH196621 AWL196607:AWL196621 AMP196607:AMP196621 ACT196607:ACT196621 SX196607:SX196621 JB196607:JB196621 WVN131071:WVN131085 WLR131071:WLR131085 WBV131071:WBV131085 VRZ131071:VRZ131085 VID131071:VID131085 UYH131071:UYH131085 UOL131071:UOL131085 UEP131071:UEP131085 TUT131071:TUT131085 TKX131071:TKX131085 TBB131071:TBB131085 SRF131071:SRF131085 SHJ131071:SHJ131085 RXN131071:RXN131085 RNR131071:RNR131085 RDV131071:RDV131085 QTZ131071:QTZ131085 QKD131071:QKD131085 QAH131071:QAH131085 PQL131071:PQL131085 PGP131071:PGP131085 OWT131071:OWT131085 OMX131071:OMX131085 ODB131071:ODB131085 NTF131071:NTF131085 NJJ131071:NJJ131085 MZN131071:MZN131085 MPR131071:MPR131085 MFV131071:MFV131085 LVZ131071:LVZ131085 LMD131071:LMD131085 LCH131071:LCH131085 KSL131071:KSL131085 KIP131071:KIP131085 JYT131071:JYT131085 JOX131071:JOX131085 JFB131071:JFB131085 IVF131071:IVF131085 ILJ131071:ILJ131085 IBN131071:IBN131085 HRR131071:HRR131085 HHV131071:HHV131085 GXZ131071:GXZ131085 GOD131071:GOD131085 GEH131071:GEH131085 FUL131071:FUL131085 FKP131071:FKP131085 FAT131071:FAT131085 EQX131071:EQX131085 EHB131071:EHB131085 DXF131071:DXF131085 DNJ131071:DNJ131085 DDN131071:DDN131085 CTR131071:CTR131085 CJV131071:CJV131085 BZZ131071:BZZ131085 BQD131071:BQD131085 BGH131071:BGH131085 AWL131071:AWL131085 AMP131071:AMP131085 ACT131071:ACT131085 SX131071:SX131085 JB131071:JB131085 WVN65535:WVN65549 WLR65535:WLR65549 WBV65535:WBV65549 VRZ65535:VRZ65549 VID65535:VID65549 UYH65535:UYH65549 UOL65535:UOL65549 UEP65535:UEP65549 TUT65535:TUT65549 TKX65535:TKX65549 TBB65535:TBB65549 SRF65535:SRF65549 SHJ65535:SHJ65549 RXN65535:RXN65549 RNR65535:RNR65549 RDV65535:RDV65549 QTZ65535:QTZ65549 QKD65535:QKD65549 QAH65535:QAH65549 PQL65535:PQL65549 PGP65535:PGP65549 OWT65535:OWT65549 OMX65535:OMX65549 ODB65535:ODB65549 NTF65535:NTF65549 NJJ65535:NJJ65549 MZN65535:MZN65549 MPR65535:MPR65549 MFV65535:MFV65549 LVZ65535:LVZ65549 LMD65535:LMD65549 LCH65535:LCH65549 KSL65535:KSL65549 KIP65535:KIP65549 JYT65535:JYT65549 JOX65535:JOX65549 JFB65535:JFB65549 IVF65535:IVF65549 ILJ65535:ILJ65549 IBN65535:IBN65549 HRR65535:HRR65549 HHV65535:HHV65549 GXZ65535:GXZ65549 GOD65535:GOD65549 GEH65535:GEH65549 FUL65535:FUL65549 FKP65535:FKP65549 FAT65535:FAT65549 EQX65535:EQX65549 EHB65535:EHB65549 DXF65535:DXF65549 DNJ65535:DNJ65549 DDN65535:DDN65549 CTR65535:CTR65549 CJV65535:CJV65549 BZZ65535:BZZ65549 BQD65535:BQD65549 BGH65535:BGH65549 AWL65535:AWL65549 AMP65535:AMP65549 ACT65535:ACT65549 SX65535:SX65549 JB65535:JB65549 WVN983085:WVN983091 WVN4:WVN20 WLR4:WLR20 WBV4:WBV20 VRZ4:VRZ20 VID4:VID20 UYH4:UYH20 UOL4:UOL20 UEP4:UEP20 TUT4:TUT20 TKX4:TKX20 TBB4:TBB20 SRF4:SRF20 SHJ4:SHJ20 RXN4:RXN20 RNR4:RNR20 RDV4:RDV20 QTZ4:QTZ20 QKD4:QKD20 QAH4:QAH20 PQL4:PQL20 PGP4:PGP20 OWT4:OWT20 OMX4:OMX20 ODB4:ODB20 NTF4:NTF20 NJJ4:NJJ20 MZN4:MZN20 MPR4:MPR20 MFV4:MFV20 LVZ4:LVZ20 LMD4:LMD20 LCH4:LCH20 KSL4:KSL20 KIP4:KIP20 JYT4:JYT20 JOX4:JOX20 JFB4:JFB20 IVF4:IVF20 ILJ4:ILJ20 IBN4:IBN20 HRR4:HRR20 HHV4:HHV20 GXZ4:GXZ20 GOD4:GOD20 GEH4:GEH20 FUL4:FUL20 FKP4:FKP20 FAT4:FAT20 EQX4:EQX20 EHB4:EHB20 DXF4:DXF20 DNJ4:DNJ20 DDN4:DDN20 CTR4:CTR20 CJV4:CJV20 BZZ4:BZZ20 BQD4:BQD20 BGH4:BGH20 AWL4:AWL20 AMP4:AMP20 ACT4:ACT20 SX4:SX20 JB4:JB20">
      <formula1>"日極,期間極,月極,販売,　"</formula1>
    </dataValidation>
  </dataValidations>
  <printOptions horizontalCentered="1"/>
  <pageMargins left="0.70866141732283472" right="0.70866141732283472" top="0.74803149606299213" bottom="0.74803149606299213" header="0.31496062992125984" footer="0.31496062992125984"/>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バドミントン</vt:lpstr>
      <vt:lpstr>ユニットハウス明細①</vt:lpstr>
      <vt:lpstr>ユニットハウス明細②</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レンタルのニッケン</dc:creator>
  <cp:lastModifiedBy>指宿市役所</cp:lastModifiedBy>
  <cp:lastPrinted>2023-04-19T00:07:12Z</cp:lastPrinted>
  <dcterms:created xsi:type="dcterms:W3CDTF">2015-03-03T04:02:50Z</dcterms:created>
  <dcterms:modified xsi:type="dcterms:W3CDTF">2023-05-08T01:43:30Z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2023-05-08T01:43:30Z</vt:filetime>
  </property>
</Properties>
</file>