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0490" windowHeight="7395" tabRatio="925"/>
  </bookViews>
  <sheets>
    <sheet name="１　チェック表" sheetId="16" r:id="rId1"/>
    <sheet name="２　申請書" sheetId="17" r:id="rId2"/>
    <sheet name="３　付票（建設工事）" sheetId="25" r:id="rId3"/>
    <sheet name="３　付票（設計等①）" sheetId="30" r:id="rId4"/>
    <sheet name="３　付票（設計等②）" sheetId="31" r:id="rId5"/>
    <sheet name="３　付票（業務委託）" sheetId="12" r:id="rId6"/>
    <sheet name="３　付票（物品購入等①）" sheetId="11" r:id="rId7"/>
    <sheet name="３　付票（物品購入等②）" sheetId="24" r:id="rId8"/>
    <sheet name="５　使用印鑑届" sheetId="13" r:id="rId9"/>
    <sheet name="６　有資格者名簿（建設工事）" sheetId="28" r:id="rId10"/>
    <sheet name="６　有資格者名簿（設計等）" sheetId="33" r:id="rId11"/>
    <sheet name="７　工事経歴書" sheetId="21" r:id="rId12"/>
    <sheet name="８　業務等経歴書" sheetId="14" r:id="rId13"/>
    <sheet name="９　委任状" sheetId="15" r:id="rId14"/>
    <sheet name="12　誓約書" sheetId="34" r:id="rId15"/>
    <sheet name="14　資本関係" sheetId="37" r:id="rId16"/>
    <sheet name="15　事業所報告書" sheetId="38" r:id="rId17"/>
    <sheet name="28個人住民税特別徴収実施確認・開始誓約書" sheetId="2" r:id="rId18"/>
    <sheet name="29受付票（申請時）" sheetId="22" r:id="rId19"/>
    <sheet name="変更届" sheetId="19" r:id="rId20"/>
    <sheet name="変更申請" sheetId="20" r:id="rId21"/>
  </sheets>
  <definedNames>
    <definedName name="_xlnm.Print_Area" localSheetId="6">'３　付票（物品購入等①）'!$A$1:$O$83</definedName>
    <definedName name="_xlnm.Print_Area" localSheetId="5">'３　付票（業務委託）'!$A$1:$P$55</definedName>
    <definedName name="_xlnm.Print_Area" localSheetId="8">'５　使用印鑑届'!$A$1:$K$41</definedName>
    <definedName name="_xlnm.Print_Area" localSheetId="12">'８　業務等経歴書'!$A$1:$L$47</definedName>
    <definedName name="_xlnm.Print_Area" localSheetId="13">'９　委任状'!$A$1:$J$44</definedName>
    <definedName name="_xlnm.Print_Area" localSheetId="0">'１　チェック表'!$A$1:$W$45</definedName>
    <definedName name="_xlnm.Print_Area" localSheetId="1">'２　申請書'!$A$1:$X$53</definedName>
    <definedName name="_xlnm.Print_Area" localSheetId="19">変更届!$A$1:$V$41</definedName>
    <definedName name="_xlnm.Print_Area" localSheetId="20">変更申請!$A$1:$Y$23</definedName>
    <definedName name="_xlnm.Print_Area" localSheetId="11">'７　工事経歴書'!$A$1:$L$47</definedName>
    <definedName name="_xlnm.Print_Area" localSheetId="18">'29受付票（申請時）'!$A$1:$J$19</definedName>
    <definedName name="_xlnm.Print_Area" localSheetId="7">'３　付票（物品購入等②）'!$A$1:$O$84</definedName>
    <definedName name="_xlnm.Print_Area" localSheetId="2">'３　付票（建設工事）'!$A$1:$AN$47</definedName>
    <definedName name="_xlnm.Print_Area" localSheetId="9">'６　有資格者名簿（建設工事）'!$A$1:$S$49</definedName>
    <definedName name="_xlnm.Print_Area" localSheetId="3">'３　付票（設計等①）'!$A$1:$Z$62</definedName>
    <definedName name="_xlnm.Print_Area" localSheetId="4">'３　付票（設計等②）'!$A$1:$U$38</definedName>
    <definedName name="_xlnm.Print_Area" localSheetId="10">'６　有資格者名簿（設計等）'!$A$1:$Y$48</definedName>
    <definedName name="_xlnm.Print_Area" localSheetId="14">'12　誓約書'!$A$1:$E$41</definedName>
    <definedName name="_xlnm.Print_Area" localSheetId="15">'14　資本関係'!$A$1:$J$50</definedName>
    <definedName name="_xlnm.Print_Area" localSheetId="16">'15　事業所報告書'!$A$1:$AB$49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<sst xmlns="http://schemas.openxmlformats.org/spreadsheetml/2006/main" xmlns:r="http://schemas.openxmlformats.org/officeDocument/2006/relationships" count="1453" uniqueCount="1453">
  <si>
    <t>個人</t>
    <rPh sb="0" eb="2">
      <t>コジン</t>
    </rPh>
    <phoneticPr fontId="19"/>
  </si>
  <si>
    <t>車両</t>
    <rPh sb="0" eb="2">
      <t>シャリョウ</t>
    </rPh>
    <phoneticPr fontId="19"/>
  </si>
  <si>
    <t>020504</t>
  </si>
  <si>
    <t>スケール防止剤</t>
  </si>
  <si>
    <t>印</t>
    <rPh sb="0" eb="1">
      <t>イン</t>
    </rPh>
    <phoneticPr fontId="19"/>
  </si>
  <si>
    <t>出張撮影</t>
    <rPh sb="0" eb="2">
      <t>シュッチョウ</t>
    </rPh>
    <rPh sb="2" eb="4">
      <t>サツエイ</t>
    </rPh>
    <phoneticPr fontId="19"/>
  </si>
  <si>
    <t>所　在　地</t>
  </si>
  <si>
    <t>020205</t>
  </si>
  <si>
    <t>不動産鑑定</t>
  </si>
  <si>
    <t>作成者氏名・℡</t>
    <rPh sb="0" eb="3">
      <t>サクセイシャ</t>
    </rPh>
    <rPh sb="3" eb="5">
      <t>シメイ</t>
    </rPh>
    <phoneticPr fontId="19"/>
  </si>
  <si>
    <t>内装仕上工事</t>
  </si>
  <si>
    <t>030202</t>
  </si>
  <si>
    <t>指宿市長　　殿</t>
    <rPh sb="0" eb="2">
      <t>イブスキ</t>
    </rPh>
    <rPh sb="2" eb="4">
      <t>シチョウ</t>
    </rPh>
    <rPh sb="6" eb="7">
      <t>ドノ</t>
    </rPh>
    <phoneticPr fontId="19"/>
  </si>
  <si>
    <t>消防用ヘルメット</t>
    <rPh sb="0" eb="3">
      <t>ショウボウヨウ</t>
    </rPh>
    <phoneticPr fontId="19"/>
  </si>
  <si>
    <t>05　申請業種区分（01：建設工事）</t>
    <rPh sb="3" eb="5">
      <t>シンセイ</t>
    </rPh>
    <rPh sb="5" eb="7">
      <t>ギョウシュ</t>
    </rPh>
    <rPh sb="7" eb="9">
      <t>クブン</t>
    </rPh>
    <rPh sb="13" eb="15">
      <t>ケンセツ</t>
    </rPh>
    <rPh sb="15" eb="17">
      <t>コウジ</t>
    </rPh>
    <phoneticPr fontId="19"/>
  </si>
  <si>
    <t>その他資材</t>
    <rPh sb="3" eb="5">
      <t>シザイ</t>
    </rPh>
    <phoneticPr fontId="19"/>
  </si>
  <si>
    <t>その他木材</t>
    <rPh sb="3" eb="5">
      <t>モクザイ</t>
    </rPh>
    <phoneticPr fontId="19"/>
  </si>
  <si>
    <t>２　人的関係のある他の入札参加資格者</t>
  </si>
  <si>
    <t>　　　№</t>
  </si>
  <si>
    <t>注射針</t>
  </si>
  <si>
    <t>脱酸剤</t>
  </si>
  <si>
    <t>畳</t>
    <rPh sb="0" eb="1">
      <t>タタミ</t>
    </rPh>
    <phoneticPr fontId="19"/>
  </si>
  <si>
    <t>その他委託業務</t>
  </si>
  <si>
    <t>表内の実人数</t>
    <rPh sb="0" eb="1">
      <t>ヒョウ</t>
    </rPh>
    <rPh sb="1" eb="2">
      <t>ナイ</t>
    </rPh>
    <rPh sb="3" eb="4">
      <t>ジツ</t>
    </rPh>
    <rPh sb="4" eb="6">
      <t>ニンズウ</t>
    </rPh>
    <phoneticPr fontId="19"/>
  </si>
  <si>
    <t>090101</t>
  </si>
  <si>
    <t>特別徴収実施の確認</t>
    <rPh sb="0" eb="1">
      <t>トク</t>
    </rPh>
    <rPh sb="1" eb="2">
      <t>ベツ</t>
    </rPh>
    <rPh sb="2" eb="3">
      <t>シルシ</t>
    </rPh>
    <rPh sb="3" eb="4">
      <t>オサム</t>
    </rPh>
    <rPh sb="4" eb="5">
      <t>ジツ</t>
    </rPh>
    <rPh sb="5" eb="6">
      <t>シ</t>
    </rPh>
    <rPh sb="7" eb="8">
      <t>アキラ</t>
    </rPh>
    <rPh sb="8" eb="9">
      <t>シノブ</t>
    </rPh>
    <phoneticPr fontId="19"/>
  </si>
  <si>
    <t>スポーツ用品・記章</t>
    <rPh sb="4" eb="6">
      <t>ヨウヒン</t>
    </rPh>
    <phoneticPr fontId="19"/>
  </si>
  <si>
    <r>
      <t>※補償業務管理士</t>
    </r>
    <r>
      <rPr>
        <sz val="10"/>
        <color rgb="FFFF0000"/>
        <rFont val="ＭＳ 明朝"/>
      </rPr>
      <t>以外は延べ人数</t>
    </r>
    <r>
      <rPr>
        <sz val="10"/>
        <color auto="1"/>
        <rFont val="ＭＳ 明朝"/>
      </rPr>
      <t>で記載してください。</t>
    </r>
  </si>
  <si>
    <t>解体工事</t>
    <rPh sb="0" eb="2">
      <t>カイタイ</t>
    </rPh>
    <phoneticPr fontId="19"/>
  </si>
  <si>
    <t>商号又は名称</t>
    <rPh sb="0" eb="2">
      <t>ショウゴウ</t>
    </rPh>
    <rPh sb="2" eb="3">
      <t>マタ</t>
    </rPh>
    <rPh sb="4" eb="6">
      <t>メイショウ</t>
    </rPh>
    <phoneticPr fontId="19"/>
  </si>
  <si>
    <t>変更年月日</t>
    <rPh sb="0" eb="2">
      <t>ヘンコウ</t>
    </rPh>
    <rPh sb="2" eb="5">
      <t>ネンガッピ</t>
    </rPh>
    <phoneticPr fontId="19"/>
  </si>
  <si>
    <t>建具</t>
    <rPh sb="0" eb="2">
      <t>タテグ</t>
    </rPh>
    <phoneticPr fontId="19"/>
  </si>
  <si>
    <t>タイヤ（一般車両）</t>
    <rPh sb="4" eb="6">
      <t>イッパン</t>
    </rPh>
    <rPh sb="6" eb="8">
      <t>シャリョウ</t>
    </rPh>
    <phoneticPr fontId="19"/>
  </si>
  <si>
    <t>　監理技術者証はを保持している場合は○を入力してください。空欄の場合は無いものとみなします。</t>
    <rPh sb="1" eb="3">
      <t>カンリ</t>
    </rPh>
    <rPh sb="3" eb="5">
      <t>ギジュツ</t>
    </rPh>
    <rPh sb="5" eb="6">
      <t>シャ</t>
    </rPh>
    <rPh sb="6" eb="7">
      <t>ショウ</t>
    </rPh>
    <rPh sb="9" eb="11">
      <t>ホジ</t>
    </rPh>
    <rPh sb="15" eb="17">
      <t>バアイ</t>
    </rPh>
    <rPh sb="20" eb="22">
      <t>ニュウリョク</t>
    </rPh>
    <rPh sb="29" eb="31">
      <t>クウラン</t>
    </rPh>
    <rPh sb="32" eb="34">
      <t>バアイ</t>
    </rPh>
    <rPh sb="35" eb="36">
      <t>ム</t>
    </rPh>
    <phoneticPr fontId="19"/>
  </si>
  <si>
    <t>活性炭</t>
  </si>
  <si>
    <t>鋼構造及びコンクリート部門</t>
    <rPh sb="0" eb="1">
      <t>コウ</t>
    </rPh>
    <rPh sb="1" eb="3">
      <t>コウゾウ</t>
    </rPh>
    <rPh sb="3" eb="4">
      <t>オヨ</t>
    </rPh>
    <rPh sb="11" eb="13">
      <t>ブモン</t>
    </rPh>
    <phoneticPr fontId="19"/>
  </si>
  <si>
    <t>種類</t>
  </si>
  <si>
    <t>防水工事</t>
  </si>
  <si>
    <t>白色申告者：収支内訳書</t>
    <rPh sb="0" eb="2">
      <t>シロイロ</t>
    </rPh>
    <rPh sb="2" eb="4">
      <t>シンコク</t>
    </rPh>
    <rPh sb="4" eb="5">
      <t>シャ</t>
    </rPh>
    <rPh sb="6" eb="8">
      <t>シュウシ</t>
    </rPh>
    <rPh sb="8" eb="11">
      <t>ウチワケショ</t>
    </rPh>
    <phoneticPr fontId="19"/>
  </si>
  <si>
    <t>その他保安用品</t>
    <rPh sb="2" eb="3">
      <t>タ</t>
    </rPh>
    <rPh sb="3" eb="5">
      <t>ホアン</t>
    </rPh>
    <rPh sb="5" eb="7">
      <t>ヨウヒン</t>
    </rPh>
    <phoneticPr fontId="19"/>
  </si>
  <si>
    <t>特　定</t>
    <rPh sb="0" eb="1">
      <t>トク</t>
    </rPh>
    <rPh sb="2" eb="3">
      <t>テイ</t>
    </rPh>
    <phoneticPr fontId="19"/>
  </si>
  <si>
    <t>構想・計画（建設工事・建設コンサルタント等）の企画立案</t>
    <rPh sb="0" eb="2">
      <t>コウソウ</t>
    </rPh>
    <rPh sb="3" eb="5">
      <t>ケイカク</t>
    </rPh>
    <rPh sb="6" eb="10">
      <t>ケンセツコウジ</t>
    </rPh>
    <rPh sb="11" eb="13">
      <t>ケンセツ</t>
    </rPh>
    <rPh sb="20" eb="21">
      <t>ナド</t>
    </rPh>
    <rPh sb="23" eb="25">
      <t>キカク</t>
    </rPh>
    <rPh sb="25" eb="27">
      <t>リツアン</t>
    </rPh>
    <phoneticPr fontId="19"/>
  </si>
  <si>
    <t>経営規模等評価結果通知書・総合評価値通知書の写し</t>
    <rPh sb="0" eb="2">
      <t>ケイエイ</t>
    </rPh>
    <rPh sb="2" eb="4">
      <t>キボ</t>
    </rPh>
    <rPh sb="4" eb="5">
      <t>トウ</t>
    </rPh>
    <rPh sb="5" eb="7">
      <t>ヒョウカ</t>
    </rPh>
    <rPh sb="7" eb="9">
      <t>ケッカ</t>
    </rPh>
    <rPh sb="9" eb="12">
      <t>ツウチショ</t>
    </rPh>
    <rPh sb="13" eb="15">
      <t>ソウゴウ</t>
    </rPh>
    <rPh sb="15" eb="17">
      <t>ヒョウカ</t>
    </rPh>
    <rPh sb="17" eb="18">
      <t>チ</t>
    </rPh>
    <rPh sb="18" eb="20">
      <t>ツウチ</t>
    </rPh>
    <rPh sb="20" eb="21">
      <t>ショ</t>
    </rPh>
    <rPh sb="22" eb="23">
      <t>ウツ</t>
    </rPh>
    <phoneticPr fontId="19"/>
  </si>
  <si>
    <t>07　建設コンサルタント登録</t>
  </si>
  <si>
    <t>機械警備</t>
    <rPh sb="0" eb="2">
      <t>キカイ</t>
    </rPh>
    <rPh sb="2" eb="4">
      <t>ケイビ</t>
    </rPh>
    <phoneticPr fontId="19"/>
  </si>
  <si>
    <t>　　02 設計等</t>
  </si>
  <si>
    <t>040301</t>
  </si>
  <si>
    <t>肥料</t>
  </si>
  <si>
    <t>指　宿　市　長　　　　殿</t>
    <rPh sb="0" eb="1">
      <t>ユビ</t>
    </rPh>
    <rPh sb="2" eb="3">
      <t>ヤド</t>
    </rPh>
    <rPh sb="4" eb="5">
      <t>シ</t>
    </rPh>
    <rPh sb="6" eb="7">
      <t>チョウ</t>
    </rPh>
    <rPh sb="11" eb="12">
      <t>ドノ</t>
    </rPh>
    <phoneticPr fontId="19"/>
  </si>
  <si>
    <t>登録番号</t>
    <rPh sb="0" eb="2">
      <t>トウロク</t>
    </rPh>
    <rPh sb="2" eb="4">
      <t>バンゴウ</t>
    </rPh>
    <phoneticPr fontId="19"/>
  </si>
  <si>
    <t>その他建物設備保守</t>
    <rPh sb="2" eb="3">
      <t>タ</t>
    </rPh>
    <rPh sb="3" eb="5">
      <t>タテモノ</t>
    </rPh>
    <rPh sb="5" eb="7">
      <t>セツビ</t>
    </rPh>
    <rPh sb="7" eb="9">
      <t>ホシュ</t>
    </rPh>
    <phoneticPr fontId="19"/>
  </si>
  <si>
    <t>病害虫（シロアリを除く）防除・駆除</t>
    <rPh sb="0" eb="3">
      <t>ビョウガイチュウ</t>
    </rPh>
    <rPh sb="9" eb="10">
      <t>ノゾ</t>
    </rPh>
    <rPh sb="12" eb="14">
      <t>ボウジョ</t>
    </rPh>
    <rPh sb="15" eb="17">
      <t>クジョ</t>
    </rPh>
    <phoneticPr fontId="19"/>
  </si>
  <si>
    <t>調理用電化製品</t>
    <rPh sb="0" eb="2">
      <t>チョウリ</t>
    </rPh>
    <rPh sb="2" eb="3">
      <t>ヨウ</t>
    </rPh>
    <rPh sb="3" eb="5">
      <t>デンカ</t>
    </rPh>
    <rPh sb="5" eb="7">
      <t>セイヒン</t>
    </rPh>
    <phoneticPr fontId="19"/>
  </si>
  <si>
    <t>（設計等②）</t>
  </si>
  <si>
    <t>一般廃棄物収集運搬</t>
    <rPh sb="0" eb="2">
      <t>イッパン</t>
    </rPh>
    <rPh sb="2" eb="5">
      <t>ハイキブツ</t>
    </rPh>
    <rPh sb="5" eb="7">
      <t>シュウシュウ</t>
    </rPh>
    <rPh sb="7" eb="9">
      <t>ウンパン</t>
    </rPh>
    <phoneticPr fontId="19"/>
  </si>
  <si>
    <t>土木・建設用機械</t>
  </si>
  <si>
    <t>業務委託</t>
    <rPh sb="0" eb="2">
      <t>ギョウム</t>
    </rPh>
    <rPh sb="2" eb="4">
      <t>イタク</t>
    </rPh>
    <phoneticPr fontId="19"/>
  </si>
  <si>
    <t>消費税及び地方消費税の納税証明書（納税者のみ。写し可）</t>
    <rPh sb="0" eb="3">
      <t>ショウヒゼイ</t>
    </rPh>
    <rPh sb="3" eb="4">
      <t>オヨ</t>
    </rPh>
    <rPh sb="5" eb="7">
      <t>チホウ</t>
    </rPh>
    <rPh sb="7" eb="10">
      <t>ショウヒゼイ</t>
    </rPh>
    <rPh sb="11" eb="13">
      <t>ノウゼイ</t>
    </rPh>
    <rPh sb="13" eb="16">
      <t>ショウメイショ</t>
    </rPh>
    <rPh sb="17" eb="20">
      <t>ノウゼイシャ</t>
    </rPh>
    <rPh sb="23" eb="24">
      <t>ウツ</t>
    </rPh>
    <rPh sb="25" eb="26">
      <t>カ</t>
    </rPh>
    <phoneticPr fontId="19"/>
  </si>
  <si>
    <t>℡</t>
  </si>
  <si>
    <t>その他警備</t>
    <rPh sb="2" eb="3">
      <t>タ</t>
    </rPh>
    <rPh sb="3" eb="5">
      <t>ケイビ</t>
    </rPh>
    <phoneticPr fontId="19"/>
  </si>
  <si>
    <t>危険物貯蔵所・消防用設備等保守</t>
    <rPh sb="0" eb="3">
      <t>キケンブツ</t>
    </rPh>
    <rPh sb="3" eb="5">
      <t>チョゾウ</t>
    </rPh>
    <rPh sb="5" eb="6">
      <t>ショ</t>
    </rPh>
    <rPh sb="7" eb="10">
      <t>ショウボウヨウ</t>
    </rPh>
    <rPh sb="10" eb="11">
      <t>セツ</t>
    </rPh>
    <phoneticPr fontId="19"/>
  </si>
  <si>
    <t>石工事</t>
  </si>
  <si>
    <t>その他教材</t>
    <rPh sb="3" eb="5">
      <t>キョウザイ</t>
    </rPh>
    <phoneticPr fontId="19"/>
  </si>
  <si>
    <t>受付者</t>
    <rPh sb="0" eb="2">
      <t>ウケツケ</t>
    </rPh>
    <rPh sb="2" eb="3">
      <t>シャ</t>
    </rPh>
    <phoneticPr fontId="19"/>
  </si>
  <si>
    <t>その他看板</t>
    <rPh sb="2" eb="3">
      <t>タ</t>
    </rPh>
    <rPh sb="3" eb="5">
      <t>カンバン</t>
    </rPh>
    <phoneticPr fontId="19"/>
  </si>
  <si>
    <t>040104</t>
  </si>
  <si>
    <t>030401</t>
  </si>
  <si>
    <t>CD</t>
  </si>
  <si>
    <t>受付印押印欄</t>
    <rPh sb="0" eb="2">
      <t>ウケツケ</t>
    </rPh>
    <rPh sb="2" eb="3">
      <t>イン</t>
    </rPh>
    <rPh sb="3" eb="5">
      <t>オウイン</t>
    </rPh>
    <rPh sb="5" eb="6">
      <t>ラン</t>
    </rPh>
    <phoneticPr fontId="19"/>
  </si>
  <si>
    <t>電話番号</t>
  </si>
  <si>
    <t>090401</t>
  </si>
  <si>
    <t>受付番号</t>
    <rPh sb="0" eb="2">
      <t>ウケツケ</t>
    </rPh>
    <rPh sb="2" eb="4">
      <t>バンゴウ</t>
    </rPh>
    <phoneticPr fontId="19"/>
  </si>
  <si>
    <t>050705</t>
  </si>
  <si>
    <t>　暴力団又は暴力団員が、その経営に実質的に関与している法人その他の団体又は個人ではありません。</t>
  </si>
  <si>
    <t>バッテリー</t>
  </si>
  <si>
    <t>登録証明書・現況報告書の写し</t>
    <rPh sb="0" eb="2">
      <t>トウロク</t>
    </rPh>
    <rPh sb="2" eb="5">
      <t>ショウメイショ</t>
    </rPh>
    <rPh sb="6" eb="8">
      <t>ゲンキョウ</t>
    </rPh>
    <rPh sb="8" eb="11">
      <t>ホウコクショ</t>
    </rPh>
    <rPh sb="12" eb="13">
      <t>ウツ</t>
    </rPh>
    <phoneticPr fontId="19"/>
  </si>
  <si>
    <t>　　　　●は必ず提出し，▲は申請業種等に応じ提出してください。</t>
    <rPh sb="6" eb="7">
      <t>カナラ</t>
    </rPh>
    <rPh sb="8" eb="10">
      <t>テイシュツ</t>
    </rPh>
    <rPh sb="14" eb="16">
      <t>シンセイ</t>
    </rPh>
    <rPh sb="16" eb="18">
      <t>ギョウシュ</t>
    </rPh>
    <rPh sb="18" eb="19">
      <t>トウ</t>
    </rPh>
    <rPh sb="20" eb="21">
      <t>オウ</t>
    </rPh>
    <rPh sb="22" eb="24">
      <t>テイシュツ</t>
    </rPh>
    <phoneticPr fontId="19"/>
  </si>
  <si>
    <t>技術資料</t>
    <rPh sb="0" eb="2">
      <t>ギジュツ</t>
    </rPh>
    <rPh sb="2" eb="4">
      <t>シリョウ</t>
    </rPh>
    <phoneticPr fontId="19"/>
  </si>
  <si>
    <t>プール消毒剤</t>
  </si>
  <si>
    <t>大工工事</t>
  </si>
  <si>
    <t>貯水槽清掃</t>
    <rPh sb="0" eb="3">
      <t>チョスイソウ</t>
    </rPh>
    <rPh sb="3" eb="5">
      <t>セイソウ</t>
    </rPh>
    <phoneticPr fontId="19"/>
  </si>
  <si>
    <t>020503</t>
  </si>
  <si>
    <t>医療材料</t>
  </si>
  <si>
    <t>100205</t>
  </si>
  <si>
    <t>上水道及び工業用水道</t>
    <rPh sb="0" eb="3">
      <t>ジョウスイドウ</t>
    </rPh>
    <rPh sb="3" eb="4">
      <t>オヨ</t>
    </rPh>
    <rPh sb="5" eb="8">
      <t>コウギョウヨウ</t>
    </rPh>
    <rPh sb="8" eb="10">
      <t>スイドウ</t>
    </rPh>
    <phoneticPr fontId="19"/>
  </si>
  <si>
    <t>（業務委託）</t>
    <rPh sb="1" eb="3">
      <t>ギョウム</t>
    </rPh>
    <rPh sb="3" eb="5">
      <t>イタク</t>
    </rPh>
    <phoneticPr fontId="19"/>
  </si>
  <si>
    <t>№</t>
  </si>
  <si>
    <t>建設工事</t>
    <rPh sb="0" eb="2">
      <t>ケンセツ</t>
    </rPh>
    <rPh sb="2" eb="4">
      <t>コウジ</t>
    </rPh>
    <phoneticPr fontId="19"/>
  </si>
  <si>
    <t>建築施工管理技士</t>
    <rPh sb="0" eb="2">
      <t>ケンチク</t>
    </rPh>
    <rPh sb="2" eb="4">
      <t>セコウ</t>
    </rPh>
    <rPh sb="4" eb="6">
      <t>カンリ</t>
    </rPh>
    <rPh sb="6" eb="8">
      <t>ギシ</t>
    </rPh>
    <phoneticPr fontId="19"/>
  </si>
  <si>
    <t>010129</t>
  </si>
  <si>
    <t>紙芝居</t>
    <rPh sb="0" eb="3">
      <t>カミシバイ</t>
    </rPh>
    <phoneticPr fontId="19"/>
  </si>
  <si>
    <t>提出する書類</t>
    <rPh sb="0" eb="2">
      <t>テイシュツ</t>
    </rPh>
    <rPh sb="4" eb="6">
      <t>ショルイ</t>
    </rPh>
    <phoneticPr fontId="19"/>
  </si>
  <si>
    <t>（</t>
  </si>
  <si>
    <t>020202</t>
  </si>
  <si>
    <t>代表者身分証明書（写し可）</t>
    <rPh sb="0" eb="3">
      <t>ダイヒョウシャ</t>
    </rPh>
    <rPh sb="3" eb="5">
      <t>ミブン</t>
    </rPh>
    <rPh sb="5" eb="8">
      <t>ショウメイショ</t>
    </rPh>
    <rPh sb="9" eb="10">
      <t>ウツ</t>
    </rPh>
    <rPh sb="11" eb="12">
      <t>カ</t>
    </rPh>
    <phoneticPr fontId="19"/>
  </si>
  <si>
    <t>設計等</t>
    <rPh sb="0" eb="3">
      <t>セッケイトウ</t>
    </rPh>
    <phoneticPr fontId="19"/>
  </si>
  <si>
    <t>050601</t>
  </si>
  <si>
    <t>建具工事</t>
  </si>
  <si>
    <t>イ</t>
  </si>
  <si>
    <t>二級</t>
    <rPh sb="0" eb="1">
      <t>ニ</t>
    </rPh>
    <phoneticPr fontId="19"/>
  </si>
  <si>
    <t>FAX番号</t>
  </si>
  <si>
    <t>04-04 経営状況</t>
  </si>
  <si>
    <t>パソコン賃貸</t>
    <rPh sb="4" eb="6">
      <t>チンタイ</t>
    </rPh>
    <phoneticPr fontId="19"/>
  </si>
  <si>
    <t>04-06 消費税及び地方消費税に関する申出</t>
  </si>
  <si>
    <t>080103</t>
  </si>
  <si>
    <t>青色申告者：損益計算書・貸借対照表</t>
    <rPh sb="0" eb="2">
      <t>アオイロ</t>
    </rPh>
    <rPh sb="2" eb="4">
      <t>シンコク</t>
    </rPh>
    <rPh sb="4" eb="5">
      <t>シャ</t>
    </rPh>
    <rPh sb="6" eb="8">
      <t>ソンエキ</t>
    </rPh>
    <rPh sb="8" eb="11">
      <t>ケイサンショ</t>
    </rPh>
    <rPh sb="12" eb="14">
      <t>タイシャク</t>
    </rPh>
    <rPh sb="14" eb="17">
      <t>タイショウヒョウ</t>
    </rPh>
    <phoneticPr fontId="19"/>
  </si>
  <si>
    <t>物品購入等</t>
    <rPh sb="0" eb="2">
      <t>ブッピン</t>
    </rPh>
    <rPh sb="2" eb="5">
      <t>コウニュウトウ</t>
    </rPh>
    <phoneticPr fontId="19"/>
  </si>
  <si>
    <t>010119</t>
  </si>
  <si>
    <t>作成者</t>
    <rPh sb="0" eb="3">
      <t>サクセイシャ</t>
    </rPh>
    <phoneticPr fontId="19"/>
  </si>
  <si>
    <t>010117</t>
  </si>
  <si>
    <t>下水道部門</t>
  </si>
  <si>
    <t>190303</t>
  </si>
  <si>
    <t>指宿市</t>
    <rPh sb="0" eb="3">
      <t>イブスキシ</t>
    </rPh>
    <phoneticPr fontId="19"/>
  </si>
  <si>
    <t>上水道及び工業用水道部門</t>
    <rPh sb="9" eb="10">
      <t>ミチ</t>
    </rPh>
    <phoneticPr fontId="19"/>
  </si>
  <si>
    <t>契約成立年月日</t>
  </si>
  <si>
    <t>土木設計</t>
  </si>
  <si>
    <t>法人</t>
    <rPh sb="0" eb="2">
      <t>ホウジン</t>
    </rPh>
    <phoneticPr fontId="19"/>
  </si>
  <si>
    <t>050602</t>
  </si>
  <si>
    <t>大分類</t>
  </si>
  <si>
    <t>横断幕・懸垂幕</t>
    <rPh sb="0" eb="3">
      <t>オウダンマク</t>
    </rPh>
    <rPh sb="4" eb="6">
      <t>ケンスイ</t>
    </rPh>
    <rPh sb="6" eb="7">
      <t>マク</t>
    </rPh>
    <phoneticPr fontId="19"/>
  </si>
  <si>
    <t>120201</t>
  </si>
  <si>
    <t>チェック</t>
  </si>
  <si>
    <t>050615</t>
  </si>
  <si>
    <t>ＲＣＣＭ登録</t>
    <rPh sb="4" eb="6">
      <t>トウロク</t>
    </rPh>
    <phoneticPr fontId="19"/>
  </si>
  <si>
    <t>元入金＋本年利益＋事業主借－事業主貸</t>
  </si>
  <si>
    <t>鉄鋼</t>
  </si>
  <si>
    <t>イベントテント</t>
  </si>
  <si>
    <t>　資本関係又は人的関係のある会社について、次のとおり申告します。</t>
  </si>
  <si>
    <t>鉄鋼材</t>
  </si>
  <si>
    <t>100102</t>
  </si>
  <si>
    <t>エコアクション２１</t>
  </si>
  <si>
    <t>建設業許可通知書の写し</t>
    <rPh sb="0" eb="3">
      <t>ケンセツギョウ</t>
    </rPh>
    <rPh sb="3" eb="5">
      <t>キョカ</t>
    </rPh>
    <rPh sb="5" eb="8">
      <t>ツウチショ</t>
    </rPh>
    <rPh sb="9" eb="10">
      <t>ウツ</t>
    </rPh>
    <phoneticPr fontId="19"/>
  </si>
  <si>
    <t>060401</t>
  </si>
  <si>
    <t>●</t>
  </si>
  <si>
    <t>電気設備保守</t>
    <rPh sb="0" eb="2">
      <t>デンキ</t>
    </rPh>
    <rPh sb="2" eb="4">
      <t>セツビ</t>
    </rPh>
    <rPh sb="4" eb="6">
      <t>ホシュ</t>
    </rPh>
    <phoneticPr fontId="19"/>
  </si>
  <si>
    <t>登記簿謄本（写し可）</t>
    <rPh sb="0" eb="3">
      <t>トウキボ</t>
    </rPh>
    <rPh sb="3" eb="5">
      <t>トウホン</t>
    </rPh>
    <rPh sb="6" eb="7">
      <t>ウツ</t>
    </rPh>
    <rPh sb="8" eb="9">
      <t>カ</t>
    </rPh>
    <phoneticPr fontId="19"/>
  </si>
  <si>
    <t>氏名</t>
    <rPh sb="0" eb="2">
      <t>シメイ</t>
    </rPh>
    <phoneticPr fontId="19"/>
  </si>
  <si>
    <t>その他浄水場・処理場部品</t>
    <rPh sb="2" eb="3">
      <t>タ</t>
    </rPh>
    <phoneticPr fontId="19"/>
  </si>
  <si>
    <t>自然環境調査</t>
    <rPh sb="0" eb="2">
      <t>シゼン</t>
    </rPh>
    <rPh sb="2" eb="4">
      <t>カンキョウ</t>
    </rPh>
    <rPh sb="4" eb="6">
      <t>チョウサ</t>
    </rPh>
    <phoneticPr fontId="19"/>
  </si>
  <si>
    <t>印鑑証明書（写し可）</t>
    <rPh sb="0" eb="2">
      <t>インカン</t>
    </rPh>
    <rPh sb="2" eb="5">
      <t>ショウメイショ</t>
    </rPh>
    <rPh sb="6" eb="7">
      <t>ウツ</t>
    </rPh>
    <rPh sb="8" eb="9">
      <t>カ</t>
    </rPh>
    <phoneticPr fontId="19"/>
  </si>
  <si>
    <t>制服</t>
  </si>
  <si>
    <t>チェーンソー</t>
  </si>
  <si>
    <t>050403</t>
  </si>
  <si>
    <t>　なお，この申請書及び添付書類の記載事項が事実に相違ないこと，及び私が地方自治法施行令第１６７条の４第１項（同施行令第１６７条の１１第１項において準用する場合を含む。）に規定する契約を締結する能力を有しない者及び破産者で復権を得ない者ではないことを誓約します。</t>
    <rPh sb="55" eb="57">
      <t>セコウ</t>
    </rPh>
    <rPh sb="57" eb="58">
      <t>レイ</t>
    </rPh>
    <phoneticPr fontId="19"/>
  </si>
  <si>
    <t>050504</t>
  </si>
  <si>
    <r>
      <t>経</t>
    </r>
    <r>
      <rPr>
        <sz val="6"/>
        <color indexed="8"/>
        <rFont val="ＭＳ ゴシック"/>
      </rPr>
      <t xml:space="preserve">営規模等評価結果通知書
総合評定値通知書
</t>
    </r>
    <r>
      <rPr>
        <sz val="8"/>
        <color indexed="8"/>
        <rFont val="ＭＳ ゴシック"/>
      </rPr>
      <t>（経審の更新）</t>
    </r>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3" eb="24">
      <t>ケイ</t>
    </rPh>
    <rPh sb="24" eb="25">
      <t>シン</t>
    </rPh>
    <rPh sb="26" eb="28">
      <t>コウシン</t>
    </rPh>
    <phoneticPr fontId="19"/>
  </si>
  <si>
    <t>　法人の場合</t>
    <rPh sb="1" eb="3">
      <t>ホウジン</t>
    </rPh>
    <rPh sb="4" eb="6">
      <t>バアイ</t>
    </rPh>
    <phoneticPr fontId="19"/>
  </si>
  <si>
    <t>030303</t>
  </si>
  <si>
    <t>040103</t>
  </si>
  <si>
    <t>トレーニング機器</t>
  </si>
  <si>
    <t>その他理化学器具</t>
    <rPh sb="3" eb="6">
      <t>リカガク</t>
    </rPh>
    <rPh sb="6" eb="8">
      <t>キグ</t>
    </rPh>
    <phoneticPr fontId="19"/>
  </si>
  <si>
    <t>010124</t>
  </si>
  <si>
    <t>手袋</t>
    <rPh sb="0" eb="2">
      <t>テブクロ</t>
    </rPh>
    <phoneticPr fontId="19"/>
  </si>
  <si>
    <t>（受任者）</t>
    <rPh sb="1" eb="3">
      <t>ジュニン</t>
    </rPh>
    <rPh sb="3" eb="4">
      <t>シャ</t>
    </rPh>
    <phoneticPr fontId="19"/>
  </si>
  <si>
    <t>　暴力団又は暴力団員であることを知りながら不当な行為をするためにこれらを利用している者</t>
  </si>
  <si>
    <t>100104</t>
  </si>
  <si>
    <t>鉄蓋</t>
  </si>
  <si>
    <t>　事業所の職員数は，その事業所に常時在籍する職員数を記入してください。</t>
    <rPh sb="5" eb="8">
      <t>ショクインスウ</t>
    </rPh>
    <rPh sb="16" eb="18">
      <t>ジョウジ</t>
    </rPh>
    <rPh sb="18" eb="20">
      <t>ザイセキ</t>
    </rPh>
    <rPh sb="22" eb="24">
      <t>ショクイン</t>
    </rPh>
    <rPh sb="24" eb="25">
      <t>スウ</t>
    </rPh>
    <rPh sb="26" eb="28">
      <t>キニュウ</t>
    </rPh>
    <phoneticPr fontId="19"/>
  </si>
  <si>
    <t>ウ</t>
  </si>
  <si>
    <t>給排水設備保守</t>
  </si>
  <si>
    <t>010606</t>
  </si>
  <si>
    <t>050101</t>
  </si>
  <si>
    <t>指宿市競争入札参加資格審査申請受付票</t>
    <rPh sb="0" eb="3">
      <t>イブスキシ</t>
    </rPh>
    <rPh sb="3" eb="5">
      <t>キョウソウ</t>
    </rPh>
    <rPh sb="5" eb="7">
      <t>ニュウサツ</t>
    </rPh>
    <rPh sb="7" eb="9">
      <t>サンカ</t>
    </rPh>
    <rPh sb="9" eb="11">
      <t>シカク</t>
    </rPh>
    <rPh sb="11" eb="13">
      <t>シンサ</t>
    </rPh>
    <rPh sb="13" eb="15">
      <t>シンセイ</t>
    </rPh>
    <rPh sb="15" eb="17">
      <t>ウケツケ</t>
    </rPh>
    <rPh sb="17" eb="18">
      <t>ヒョウ</t>
    </rPh>
    <phoneticPr fontId="19"/>
  </si>
  <si>
    <t>ろ布洗浄剤</t>
  </si>
  <si>
    <t>050614</t>
  </si>
  <si>
    <t>鉄工機械整備</t>
    <rPh sb="0" eb="2">
      <t>テッコウ</t>
    </rPh>
    <rPh sb="2" eb="4">
      <t>キカイ</t>
    </rPh>
    <rPh sb="4" eb="6">
      <t>セイビ</t>
    </rPh>
    <phoneticPr fontId="19"/>
  </si>
  <si>
    <t>040203</t>
  </si>
  <si>
    <t>その他フォーム印刷</t>
    <rPh sb="7" eb="9">
      <t>インサツ</t>
    </rPh>
    <phoneticPr fontId="19"/>
  </si>
  <si>
    <t>各種統計調査・分析</t>
    <rPh sb="0" eb="2">
      <t>カクシュ</t>
    </rPh>
    <rPh sb="2" eb="4">
      <t>トウケイ</t>
    </rPh>
    <rPh sb="4" eb="6">
      <t>チョウサ</t>
    </rPh>
    <rPh sb="7" eb="9">
      <t>ブンセキ</t>
    </rPh>
    <phoneticPr fontId="19"/>
  </si>
  <si>
    <t>190202</t>
  </si>
  <si>
    <t>経験
年数</t>
    <rPh sb="0" eb="2">
      <t>ケイケン</t>
    </rPh>
    <rPh sb="3" eb="5">
      <t>ネンスウ</t>
    </rPh>
    <phoneticPr fontId="19"/>
  </si>
  <si>
    <t>040201</t>
  </si>
  <si>
    <t>080303</t>
  </si>
  <si>
    <t>010106</t>
  </si>
  <si>
    <t>シリンジ</t>
  </si>
  <si>
    <t>その他建設用機械</t>
    <rPh sb="3" eb="6">
      <t>ケンセツヨウ</t>
    </rPh>
    <rPh sb="6" eb="8">
      <t>キカイ</t>
    </rPh>
    <phoneticPr fontId="19"/>
  </si>
  <si>
    <t>化学・工業薬品</t>
  </si>
  <si>
    <t>浴衣</t>
    <rPh sb="0" eb="2">
      <t>ユカタ</t>
    </rPh>
    <phoneticPr fontId="19"/>
  </si>
  <si>
    <t>090201</t>
  </si>
  <si>
    <t>（２）</t>
  </si>
  <si>
    <t>港湾及び空港部門</t>
  </si>
  <si>
    <t>010120</t>
  </si>
  <si>
    <t>オフィス・教育関連家具</t>
    <rPh sb="5" eb="7">
      <t>キョウイク</t>
    </rPh>
    <rPh sb="7" eb="9">
      <t>カンレン</t>
    </rPh>
    <rPh sb="9" eb="11">
      <t>カグ</t>
    </rPh>
    <phoneticPr fontId="19"/>
  </si>
  <si>
    <t>140101</t>
  </si>
  <si>
    <t>工　事　経　歴　書</t>
    <rPh sb="0" eb="1">
      <t>コウ</t>
    </rPh>
    <rPh sb="2" eb="3">
      <t>コト</t>
    </rPh>
    <rPh sb="4" eb="5">
      <t>キョウ</t>
    </rPh>
    <rPh sb="6" eb="7">
      <t>レキ</t>
    </rPh>
    <rPh sb="8" eb="9">
      <t>ショ</t>
    </rPh>
    <phoneticPr fontId="19"/>
  </si>
  <si>
    <t>特別管理産業廃棄物収集運搬</t>
    <rPh sb="0" eb="2">
      <t>トクベツ</t>
    </rPh>
    <rPh sb="2" eb="4">
      <t>カンリ</t>
    </rPh>
    <rPh sb="4" eb="6">
      <t>サンギョウ</t>
    </rPh>
    <rPh sb="6" eb="9">
      <t>ハイキブツ</t>
    </rPh>
    <rPh sb="9" eb="11">
      <t>シュウシュウ</t>
    </rPh>
    <rPh sb="11" eb="13">
      <t>ウンパン</t>
    </rPh>
    <phoneticPr fontId="19"/>
  </si>
  <si>
    <t>消防車</t>
    <rPh sb="0" eb="2">
      <t>ショウボウ</t>
    </rPh>
    <rPh sb="2" eb="3">
      <t>グルマ</t>
    </rPh>
    <phoneticPr fontId="19"/>
  </si>
  <si>
    <t>▲</t>
  </si>
  <si>
    <t>010607</t>
  </si>
  <si>
    <t>04-05 直前決算期間</t>
  </si>
  <si>
    <t>070103</t>
  </si>
  <si>
    <t>無線機</t>
  </si>
  <si>
    <t>スタジオ撮影</t>
    <rPh sb="4" eb="6">
      <t>サツエイ</t>
    </rPh>
    <phoneticPr fontId="19"/>
  </si>
  <si>
    <t>代表者氏名</t>
  </si>
  <si>
    <t>④ 自己資本比率（②÷③×100）</t>
    <rPh sb="2" eb="4">
      <t>ジコ</t>
    </rPh>
    <rPh sb="4" eb="6">
      <t>シホン</t>
    </rPh>
    <rPh sb="6" eb="8">
      <t>ヒリツ</t>
    </rPh>
    <phoneticPr fontId="19"/>
  </si>
  <si>
    <t>ワクチン</t>
  </si>
  <si>
    <t>１３ページ参照）。</t>
  </si>
  <si>
    <t>コンプレッサー類</t>
    <rPh sb="7" eb="8">
      <t>ルイ</t>
    </rPh>
    <phoneticPr fontId="19"/>
  </si>
  <si>
    <t>市町村税等に関する納税証明書（写し可）</t>
    <rPh sb="0" eb="2">
      <t>シチョウ</t>
    </rPh>
    <rPh sb="2" eb="4">
      <t>ソンゼイ</t>
    </rPh>
    <rPh sb="4" eb="5">
      <t>トウ</t>
    </rPh>
    <rPh sb="6" eb="7">
      <t>カン</t>
    </rPh>
    <rPh sb="9" eb="11">
      <t>ノウゼイ</t>
    </rPh>
    <rPh sb="11" eb="14">
      <t>ショウメイショ</t>
    </rPh>
    <rPh sb="15" eb="16">
      <t>ウツ</t>
    </rPh>
    <rPh sb="17" eb="18">
      <t>カ</t>
    </rPh>
    <phoneticPr fontId="19"/>
  </si>
  <si>
    <t>010306</t>
  </si>
  <si>
    <t>測量</t>
  </si>
  <si>
    <t>財務諸表の写し</t>
    <rPh sb="0" eb="2">
      <t>ザイム</t>
    </rPh>
    <rPh sb="2" eb="4">
      <t>ショヒョウ</t>
    </rPh>
    <rPh sb="5" eb="6">
      <t>ウツ</t>
    </rPh>
    <phoneticPr fontId="19"/>
  </si>
  <si>
    <t>管工事</t>
  </si>
  <si>
    <t>軽油</t>
    <rPh sb="0" eb="2">
      <t>ケイユ</t>
    </rPh>
    <phoneticPr fontId="19"/>
  </si>
  <si>
    <t>(2)</t>
  </si>
  <si>
    <t>確定申告書の写し</t>
    <rPh sb="0" eb="2">
      <t>カクテイ</t>
    </rPh>
    <rPh sb="2" eb="4">
      <t>シンコク</t>
    </rPh>
    <rPh sb="4" eb="5">
      <t>ショ</t>
    </rPh>
    <rPh sb="6" eb="7">
      <t>ウツ</t>
    </rPh>
    <phoneticPr fontId="19"/>
  </si>
  <si>
    <t>050303</t>
  </si>
  <si>
    <t>建設業許可申請書別表の写し（委任する場合）</t>
    <rPh sb="0" eb="3">
      <t>ケンセツギョウ</t>
    </rPh>
    <rPh sb="3" eb="5">
      <t>キョカ</t>
    </rPh>
    <rPh sb="5" eb="7">
      <t>シンセイ</t>
    </rPh>
    <rPh sb="7" eb="8">
      <t>ショ</t>
    </rPh>
    <rPh sb="8" eb="10">
      <t>ベッピョウ</t>
    </rPh>
    <rPh sb="11" eb="12">
      <t>ウツ</t>
    </rPh>
    <rPh sb="14" eb="16">
      <t>イニン</t>
    </rPh>
    <rPh sb="18" eb="20">
      <t>バアイ</t>
    </rPh>
    <phoneticPr fontId="19"/>
  </si>
  <si>
    <t>建物環境衛生管理業務</t>
    <rPh sb="0" eb="2">
      <t>タテモノ</t>
    </rPh>
    <rPh sb="2" eb="4">
      <t>カンキョウ</t>
    </rPh>
    <rPh sb="4" eb="6">
      <t>エイセイ</t>
    </rPh>
    <rPh sb="6" eb="8">
      <t>カンリ</t>
    </rPh>
    <rPh sb="8" eb="10">
      <t>ギョウム</t>
    </rPh>
    <phoneticPr fontId="19"/>
  </si>
  <si>
    <t>警備業務</t>
    <rPh sb="0" eb="2">
      <t>ケイビ</t>
    </rPh>
    <rPh sb="2" eb="4">
      <t>ギョウム</t>
    </rPh>
    <phoneticPr fontId="19"/>
  </si>
  <si>
    <t>許可，免許，登録等の証明書の写し</t>
    <rPh sb="0" eb="2">
      <t>キョカ</t>
    </rPh>
    <rPh sb="3" eb="5">
      <t>メンキョ</t>
    </rPh>
    <rPh sb="6" eb="8">
      <t>トウロク</t>
    </rPh>
    <rPh sb="8" eb="9">
      <t>トウ</t>
    </rPh>
    <rPh sb="10" eb="13">
      <t>ショウメイショ</t>
    </rPh>
    <rPh sb="14" eb="15">
      <t>ウツ</t>
    </rPh>
    <phoneticPr fontId="19"/>
  </si>
  <si>
    <t>その他医薬品</t>
    <rPh sb="3" eb="6">
      <t>イヤクヒン</t>
    </rPh>
    <phoneticPr fontId="19"/>
  </si>
  <si>
    <t>土質及び基礎部門</t>
  </si>
  <si>
    <t>室内空気環境測定</t>
    <rPh sb="0" eb="2">
      <t>シツナイ</t>
    </rPh>
    <rPh sb="2" eb="4">
      <t>クウキ</t>
    </rPh>
    <rPh sb="4" eb="6">
      <t>カンキョウ</t>
    </rPh>
    <rPh sb="6" eb="8">
      <t>ソクテイ</t>
    </rPh>
    <phoneticPr fontId="19"/>
  </si>
  <si>
    <t>官公需適格組合証明書の写し（証明を受けている場合）</t>
    <rPh sb="0" eb="2">
      <t>カンコウ</t>
    </rPh>
    <rPh sb="2" eb="3">
      <t>ジュ</t>
    </rPh>
    <rPh sb="3" eb="5">
      <t>テキカク</t>
    </rPh>
    <rPh sb="5" eb="7">
      <t>クミアイ</t>
    </rPh>
    <rPh sb="7" eb="10">
      <t>ショウメイショ</t>
    </rPh>
    <rPh sb="11" eb="12">
      <t>ウツ</t>
    </rPh>
    <rPh sb="14" eb="16">
      <t>ショウメイ</t>
    </rPh>
    <rPh sb="17" eb="18">
      <t>ウ</t>
    </rPh>
    <rPh sb="22" eb="24">
      <t>バアイ</t>
    </rPh>
    <phoneticPr fontId="19"/>
  </si>
  <si>
    <t>050105</t>
  </si>
  <si>
    <t>指宿市競争入札参加資格審査申請書</t>
  </si>
  <si>
    <t>② 売上高</t>
  </si>
  <si>
    <t>指宿市長　様</t>
    <rPh sb="0" eb="2">
      <t>イブスキ</t>
    </rPh>
    <rPh sb="5" eb="6">
      <t>サマ</t>
    </rPh>
    <phoneticPr fontId="19"/>
  </si>
  <si>
    <t>鋼構造物工事</t>
  </si>
  <si>
    <t>試薬</t>
  </si>
  <si>
    <t>生花</t>
  </si>
  <si>
    <t>農林業用機械</t>
  </si>
  <si>
    <t>090202</t>
  </si>
  <si>
    <t>年</t>
    <rPh sb="0" eb="1">
      <t>ネン</t>
    </rPh>
    <phoneticPr fontId="19"/>
  </si>
  <si>
    <t>030304</t>
  </si>
  <si>
    <t>① 資本金</t>
  </si>
  <si>
    <r>
      <t>　</t>
    </r>
    <r>
      <rPr>
        <b/>
        <u val="double"/>
        <sz val="11"/>
        <color auto="1"/>
        <rFont val="ＭＳ ゴシック"/>
      </rPr>
      <t>登録を受ける事業所（委任する場合は受任者）分のみ記載</t>
    </r>
    <r>
      <rPr>
        <sz val="11"/>
        <color auto="1"/>
        <rFont val="ＭＳ ゴシック"/>
      </rPr>
      <t>してください。
　</t>
    </r>
    <r>
      <rPr>
        <sz val="10"/>
        <color auto="1"/>
        <rFont val="ＭＳ ゴシック"/>
      </rPr>
      <t>登録を受ける事業所が</t>
    </r>
    <r>
      <rPr>
        <u/>
        <sz val="10"/>
        <color auto="1"/>
        <rFont val="ＭＳ ゴシック"/>
      </rPr>
      <t>鹿児島県内にない</t>
    </r>
    <r>
      <rPr>
        <sz val="10"/>
        <color auto="1"/>
        <rFont val="ＭＳ ゴシック"/>
      </rPr>
      <t>場合は氏名欄に「</t>
    </r>
    <r>
      <rPr>
        <u/>
        <sz val="10"/>
        <color auto="1"/>
        <rFont val="ＭＳ ゴシック"/>
      </rPr>
      <t>該当なし</t>
    </r>
    <r>
      <rPr>
        <sz val="10"/>
        <color auto="1"/>
        <rFont val="ＭＳ ゴシック"/>
      </rPr>
      <t>」と記載してください。</t>
    </r>
    <rPh sb="25" eb="27">
      <t>キサイ</t>
    </rPh>
    <phoneticPr fontId="19"/>
  </si>
  <si>
    <t>千円</t>
    <rPh sb="0" eb="2">
      <t>センエン</t>
    </rPh>
    <phoneticPr fontId="19"/>
  </si>
  <si>
    <t>190102</t>
  </si>
  <si>
    <t>月</t>
    <rPh sb="0" eb="1">
      <t>ツキ</t>
    </rPh>
    <phoneticPr fontId="19"/>
  </si>
  <si>
    <t>貨物運送</t>
    <rPh sb="0" eb="2">
      <t>カモツ</t>
    </rPh>
    <rPh sb="2" eb="4">
      <t>ウンソウ</t>
    </rPh>
    <phoneticPr fontId="19"/>
  </si>
  <si>
    <t>日</t>
    <rPh sb="0" eb="1">
      <t>ニチ</t>
    </rPh>
    <phoneticPr fontId="19"/>
  </si>
  <si>
    <t>１級建築士</t>
    <rPh sb="1" eb="2">
      <t>キュウ</t>
    </rPh>
    <rPh sb="2" eb="5">
      <t>ケンチクシ</t>
    </rPh>
    <phoneticPr fontId="19"/>
  </si>
  <si>
    <t>090301</t>
  </si>
  <si>
    <t>070201</t>
  </si>
  <si>
    <t>ペンキ</t>
  </si>
  <si>
    <t>010310</t>
  </si>
  <si>
    <t>01 申請業種区分</t>
  </si>
  <si>
    <t>機械工作物補償</t>
  </si>
  <si>
    <t>　　01 建設工事</t>
  </si>
  <si>
    <t>050704</t>
  </si>
  <si>
    <t>　　　03 業務委託</t>
    <rPh sb="6" eb="8">
      <t>ギョウム</t>
    </rPh>
    <rPh sb="8" eb="10">
      <t>イタク</t>
    </rPh>
    <phoneticPr fontId="19"/>
  </si>
  <si>
    <t>消石灰</t>
  </si>
  <si>
    <t>ブラインド</t>
  </si>
  <si>
    <t>課税事業者</t>
    <rPh sb="0" eb="2">
      <t>カゼイ</t>
    </rPh>
    <rPh sb="2" eb="5">
      <t>ジギョウシャ</t>
    </rPh>
    <phoneticPr fontId="19"/>
  </si>
  <si>
    <t>売上高純利益率（①÷②×100）</t>
  </si>
  <si>
    <t>砂</t>
  </si>
  <si>
    <t>010121</t>
  </si>
  <si>
    <t>060503</t>
  </si>
  <si>
    <t>　　　04 物品購入等</t>
    <rPh sb="6" eb="8">
      <t>ブッピン</t>
    </rPh>
    <rPh sb="8" eb="11">
      <t>コウニュウトウ</t>
    </rPh>
    <phoneticPr fontId="19"/>
  </si>
  <si>
    <t>視聴覚関連機器</t>
    <rPh sb="3" eb="5">
      <t>カンレン</t>
    </rPh>
    <phoneticPr fontId="19"/>
  </si>
  <si>
    <t>　　事業所の付近見取図（住宅地図の添付でも可）</t>
  </si>
  <si>
    <t>賃貸</t>
    <rPh sb="0" eb="2">
      <t>チンタイ</t>
    </rPh>
    <phoneticPr fontId="19"/>
  </si>
  <si>
    <t>代表者の職氏名</t>
  </si>
  <si>
    <t>鉄道部門</t>
  </si>
  <si>
    <t>２　変更事項　（該当する番号を○で囲み，変更前・変更後をそれぞれ記入又は押印してください。）</t>
    <rPh sb="2" eb="4">
      <t>ヘンコウ</t>
    </rPh>
    <rPh sb="4" eb="6">
      <t>ジコウ</t>
    </rPh>
    <rPh sb="8" eb="10">
      <t>ガイトウ</t>
    </rPh>
    <rPh sb="12" eb="14">
      <t>バンゴウ</t>
    </rPh>
    <rPh sb="17" eb="18">
      <t>カコ</t>
    </rPh>
    <rPh sb="20" eb="22">
      <t>ヘンコウ</t>
    </rPh>
    <rPh sb="22" eb="23">
      <t>マエ</t>
    </rPh>
    <rPh sb="24" eb="26">
      <t>ヘンコウ</t>
    </rPh>
    <rPh sb="26" eb="27">
      <t>ゴ</t>
    </rPh>
    <rPh sb="32" eb="34">
      <t>キニュウ</t>
    </rPh>
    <rPh sb="34" eb="35">
      <t>マタ</t>
    </rPh>
    <rPh sb="36" eb="38">
      <t>オウイン</t>
    </rPh>
    <phoneticPr fontId="19"/>
  </si>
  <si>
    <t>図書</t>
    <rPh sb="0" eb="2">
      <t>トショ</t>
    </rPh>
    <phoneticPr fontId="19"/>
  </si>
  <si>
    <t>苛性ソーダ</t>
  </si>
  <si>
    <t>タイル・れんが・ブロック工事</t>
  </si>
  <si>
    <t>人数</t>
    <rPh sb="0" eb="2">
      <t>ニンズウ</t>
    </rPh>
    <phoneticPr fontId="19"/>
  </si>
  <si>
    <t>郵　便　番　号</t>
  </si>
  <si>
    <t>身長計・体重計</t>
  </si>
  <si>
    <t>シール</t>
  </si>
  <si>
    <t>会議録作成</t>
    <rPh sb="0" eb="3">
      <t>カイギロク</t>
    </rPh>
    <rPh sb="3" eb="5">
      <t>サクセイ</t>
    </rPh>
    <phoneticPr fontId="19"/>
  </si>
  <si>
    <t>(フリガナ)</t>
  </si>
  <si>
    <t>190502</t>
  </si>
  <si>
    <t>080101</t>
  </si>
  <si>
    <t>上記以外</t>
    <rPh sb="0" eb="2">
      <t>ジョウキ</t>
    </rPh>
    <rPh sb="2" eb="4">
      <t>イガイ</t>
    </rPh>
    <phoneticPr fontId="19"/>
  </si>
  <si>
    <t>①電話</t>
    <rPh sb="1" eb="3">
      <t>デンワ</t>
    </rPh>
    <phoneticPr fontId="19"/>
  </si>
  <si>
    <t>土地調査・評価</t>
  </si>
  <si>
    <t>（物品購入等②）</t>
    <rPh sb="1" eb="3">
      <t>ブッピン</t>
    </rPh>
    <rPh sb="3" eb="6">
      <t>コウニュウトウ</t>
    </rPh>
    <phoneticPr fontId="19"/>
  </si>
  <si>
    <t>010111</t>
  </si>
  <si>
    <t>芝刈機</t>
  </si>
  <si>
    <t>理化学用機器</t>
  </si>
  <si>
    <t>100301</t>
  </si>
  <si>
    <t>010107</t>
  </si>
  <si>
    <t>所在地</t>
  </si>
  <si>
    <t>当社の役員と関係のある者の状況</t>
    <rPh sb="0" eb="2">
      <t>トウシャ</t>
    </rPh>
    <rPh sb="3" eb="5">
      <t>ヤクイン</t>
    </rPh>
    <rPh sb="6" eb="8">
      <t>カンケイ</t>
    </rPh>
    <rPh sb="11" eb="12">
      <t>モノ</t>
    </rPh>
    <rPh sb="13" eb="15">
      <t>ジョウキョウ</t>
    </rPh>
    <phoneticPr fontId="19"/>
  </si>
  <si>
    <t>刈払機</t>
  </si>
  <si>
    <t>140102</t>
  </si>
  <si>
    <t>商号又は名称</t>
  </si>
  <si>
    <t>建設工事</t>
  </si>
  <si>
    <t>(自)</t>
    <rPh sb="1" eb="2">
      <t>ジ</t>
    </rPh>
    <phoneticPr fontId="19"/>
  </si>
  <si>
    <t>介護用器具</t>
  </si>
  <si>
    <t>非鉄金属くず</t>
    <rPh sb="0" eb="2">
      <t>ヒテツ</t>
    </rPh>
    <rPh sb="2" eb="4">
      <t>キンゾク</t>
    </rPh>
    <phoneticPr fontId="19"/>
  </si>
  <si>
    <t>020402</t>
  </si>
  <si>
    <t>② 自己資本額（純資産合計）</t>
    <rPh sb="2" eb="4">
      <t>ジコ</t>
    </rPh>
    <rPh sb="4" eb="6">
      <t>シホン</t>
    </rPh>
    <rPh sb="6" eb="7">
      <t>ガク</t>
    </rPh>
    <rPh sb="8" eb="11">
      <t>ジュンシサン</t>
    </rPh>
    <rPh sb="11" eb="13">
      <t>ゴウケイ</t>
    </rPh>
    <phoneticPr fontId="19"/>
  </si>
  <si>
    <t>㊞</t>
  </si>
  <si>
    <t>010118</t>
  </si>
  <si>
    <t>100505</t>
  </si>
  <si>
    <t>地質部門</t>
  </si>
  <si>
    <t>土木施工物
の設計</t>
  </si>
  <si>
    <t>020201</t>
  </si>
  <si>
    <t>地質調査技術管理者に相当する資格</t>
    <rPh sb="0" eb="2">
      <t>チシツ</t>
    </rPh>
    <rPh sb="2" eb="4">
      <t>チョウサ</t>
    </rPh>
    <rPh sb="4" eb="6">
      <t>ギジュツ</t>
    </rPh>
    <rPh sb="6" eb="8">
      <t>カンリ</t>
    </rPh>
    <rPh sb="8" eb="9">
      <t>シャ</t>
    </rPh>
    <rPh sb="10" eb="12">
      <t>ソウトウ</t>
    </rPh>
    <rPh sb="14" eb="16">
      <t>シカク</t>
    </rPh>
    <phoneticPr fontId="19"/>
  </si>
  <si>
    <t>010304</t>
  </si>
  <si>
    <t>変　更　後</t>
    <rPh sb="0" eb="1">
      <t>ヘン</t>
    </rPh>
    <rPh sb="2" eb="3">
      <t>サラ</t>
    </rPh>
    <rPh sb="4" eb="5">
      <t>ゴ</t>
    </rPh>
    <phoneticPr fontId="19"/>
  </si>
  <si>
    <t>大気測定分析</t>
    <rPh sb="0" eb="2">
      <t>タイキ</t>
    </rPh>
    <rPh sb="2" eb="4">
      <t>ソクテイ</t>
    </rPh>
    <rPh sb="4" eb="6">
      <t>ブンセキ</t>
    </rPh>
    <phoneticPr fontId="19"/>
  </si>
  <si>
    <t>電気工事施工管理技士</t>
  </si>
  <si>
    <t>仮設トイレ賃貸</t>
    <rPh sb="0" eb="2">
      <t>カセツ</t>
    </rPh>
    <rPh sb="5" eb="7">
      <t>チンタイ</t>
    </rPh>
    <phoneticPr fontId="19"/>
  </si>
  <si>
    <t>有資格者等名簿</t>
    <rPh sb="0" eb="5">
      <t>ユウシカクシャトウ</t>
    </rPh>
    <rPh sb="5" eb="7">
      <t>メイボ</t>
    </rPh>
    <phoneticPr fontId="19"/>
  </si>
  <si>
    <t>支店等の所在地</t>
    <rPh sb="0" eb="3">
      <t>シテントウ</t>
    </rPh>
    <rPh sb="4" eb="7">
      <t>ショザイチ</t>
    </rPh>
    <phoneticPr fontId="19"/>
  </si>
  <si>
    <t>特殊清掃（ワックスがけ等）</t>
    <rPh sb="0" eb="2">
      <t>トクシュ</t>
    </rPh>
    <rPh sb="2" eb="4">
      <t>セイソウ</t>
    </rPh>
    <rPh sb="11" eb="12">
      <t>トウ</t>
    </rPh>
    <phoneticPr fontId="19"/>
  </si>
  <si>
    <t>04-03 年間総売上高</t>
  </si>
  <si>
    <t>050202</t>
  </si>
  <si>
    <t>鉄工機械修繕</t>
  </si>
  <si>
    <t>040204</t>
  </si>
  <si>
    <t>中小企業退職金共済事業団</t>
  </si>
  <si>
    <t>支店等の名称</t>
    <rPh sb="0" eb="3">
      <t>シテントウ</t>
    </rPh>
    <rPh sb="4" eb="6">
      <t>メイショウ</t>
    </rPh>
    <phoneticPr fontId="19"/>
  </si>
  <si>
    <t>050620</t>
  </si>
  <si>
    <t>受任者の職氏名</t>
    <rPh sb="0" eb="2">
      <t>ジュニン</t>
    </rPh>
    <phoneticPr fontId="19"/>
  </si>
  <si>
    <t>140202</t>
  </si>
  <si>
    <t>パンフレット</t>
  </si>
  <si>
    <t>100503</t>
  </si>
  <si>
    <t>04-02 自己資本率</t>
  </si>
  <si>
    <t>じゅうたん</t>
  </si>
  <si>
    <t>04 経営規模及び経営状況</t>
    <rPh sb="3" eb="5">
      <t>ケイエイ</t>
    </rPh>
    <rPh sb="5" eb="7">
      <t>キボ</t>
    </rPh>
    <rPh sb="7" eb="8">
      <t>オヨ</t>
    </rPh>
    <rPh sb="9" eb="11">
      <t>ケイエイ</t>
    </rPh>
    <rPh sb="11" eb="13">
      <t>ジョウキョウ</t>
    </rPh>
    <phoneticPr fontId="19"/>
  </si>
  <si>
    <t>変更後</t>
    <rPh sb="0" eb="2">
      <t>ヘンコウ</t>
    </rPh>
    <rPh sb="2" eb="3">
      <t>ゴ</t>
    </rPh>
    <phoneticPr fontId="19"/>
  </si>
  <si>
    <t>工事経歴書</t>
    <rPh sb="0" eb="2">
      <t>コウジ</t>
    </rPh>
    <rPh sb="2" eb="5">
      <t>ケイレキショ</t>
    </rPh>
    <phoneticPr fontId="19"/>
  </si>
  <si>
    <t>04-01営業年数及び従業員数</t>
    <rPh sb="5" eb="7">
      <t>エイギョウ</t>
    </rPh>
    <rPh sb="7" eb="9">
      <t>ネンスウ</t>
    </rPh>
    <rPh sb="9" eb="10">
      <t>オヨ</t>
    </rPh>
    <rPh sb="11" eb="14">
      <t>ジュウギョウイン</t>
    </rPh>
    <rPh sb="14" eb="15">
      <t>スウ</t>
    </rPh>
    <phoneticPr fontId="19"/>
  </si>
  <si>
    <t>一級</t>
    <rPh sb="0" eb="1">
      <t>イチ</t>
    </rPh>
    <phoneticPr fontId="19"/>
  </si>
  <si>
    <t>050102</t>
  </si>
  <si>
    <t>③親会社を同じくする子会社同士の関係にある他の入札参加資格者は、次のとおりです。</t>
  </si>
  <si>
    <t>複写機・印刷機</t>
    <rPh sb="0" eb="3">
      <t>フクシャキ</t>
    </rPh>
    <phoneticPr fontId="19"/>
  </si>
  <si>
    <t>鋼構造及びコンクリート</t>
    <rPh sb="0" eb="1">
      <t>コウ</t>
    </rPh>
    <rPh sb="1" eb="3">
      <t>コウゾウ</t>
    </rPh>
    <rPh sb="3" eb="4">
      <t>オヨ</t>
    </rPh>
    <phoneticPr fontId="19"/>
  </si>
  <si>
    <t>約</t>
    <rPh sb="0" eb="1">
      <t>ヤク</t>
    </rPh>
    <phoneticPr fontId="19"/>
  </si>
  <si>
    <t>010308</t>
  </si>
  <si>
    <t>070101</t>
  </si>
  <si>
    <t>代表者</t>
    <rPh sb="0" eb="3">
      <t>ダイヒョウシャ</t>
    </rPh>
    <phoneticPr fontId="19"/>
  </si>
  <si>
    <t>建設部門</t>
    <rPh sb="0" eb="2">
      <t>ケンセツ</t>
    </rPh>
    <rPh sb="2" eb="4">
      <t>ブモン</t>
    </rPh>
    <phoneticPr fontId="19"/>
  </si>
  <si>
    <t xml:space="preserve"> の業種については，許可証等添付書類が必須となります（手引き</t>
  </si>
  <si>
    <t>標本</t>
  </si>
  <si>
    <t>050604</t>
  </si>
  <si>
    <t>漁業用資材</t>
  </si>
  <si>
    <t>②パソコン</t>
  </si>
  <si>
    <t>ベッド</t>
  </si>
  <si>
    <r>
      <t>　令和</t>
    </r>
    <r>
      <rPr>
        <sz val="10"/>
        <color rgb="FFFF0000"/>
        <rFont val="ＭＳ 明朝"/>
      </rPr>
      <t>８・９</t>
    </r>
    <r>
      <rPr>
        <sz val="10"/>
        <color indexed="8"/>
        <rFont val="ＭＳ 明朝"/>
      </rPr>
      <t>年度指宿市競争入札参加資格についてついて次のとおり変更があったので，関係書類を添えて変更審査を申請します。</t>
    </r>
    <rPh sb="1" eb="3">
      <t>レイワ</t>
    </rPh>
    <rPh sb="6" eb="8">
      <t>ネンド</t>
    </rPh>
    <rPh sb="8" eb="11">
      <t>イブスキシ</t>
    </rPh>
    <rPh sb="11" eb="13">
      <t>キョウソウ</t>
    </rPh>
    <rPh sb="13" eb="15">
      <t>ニュウサツ</t>
    </rPh>
    <rPh sb="15" eb="17">
      <t>サンカ</t>
    </rPh>
    <rPh sb="17" eb="19">
      <t>シカク</t>
    </rPh>
    <rPh sb="26" eb="27">
      <t>ツギ</t>
    </rPh>
    <rPh sb="31" eb="33">
      <t>ヘンコウ</t>
    </rPh>
    <rPh sb="40" eb="42">
      <t>カンケイ</t>
    </rPh>
    <rPh sb="42" eb="44">
      <t>ショルイ</t>
    </rPh>
    <phoneticPr fontId="19"/>
  </si>
  <si>
    <t>人</t>
    <rPh sb="0" eb="1">
      <t>ニン</t>
    </rPh>
    <phoneticPr fontId="19"/>
  </si>
  <si>
    <t>廃棄物処理業務</t>
    <rPh sb="0" eb="3">
      <t>ハイキブツ</t>
    </rPh>
    <rPh sb="3" eb="5">
      <t>ショリ</t>
    </rPh>
    <rPh sb="5" eb="7">
      <t>ギョウム</t>
    </rPh>
    <phoneticPr fontId="19"/>
  </si>
  <si>
    <t>変更後の
経審の写し</t>
    <rPh sb="0" eb="2">
      <t>ヘンコウ</t>
    </rPh>
    <rPh sb="2" eb="3">
      <t>ゴ</t>
    </rPh>
    <rPh sb="5" eb="6">
      <t>ケイ</t>
    </rPh>
    <rPh sb="6" eb="7">
      <t>シン</t>
    </rPh>
    <rPh sb="8" eb="9">
      <t>ウツ</t>
    </rPh>
    <phoneticPr fontId="19"/>
  </si>
  <si>
    <t>030402</t>
  </si>
  <si>
    <r>
      <t xml:space="preserve">
(ﾌﾘｶﾞﾅ)</t>
    </r>
    <r>
      <rPr>
        <sz val="10"/>
        <color auto="1"/>
        <rFont val="ＭＳ ゴシック"/>
      </rPr>
      <t xml:space="preserve">
氏名</t>
    </r>
  </si>
  <si>
    <t>代表者職氏名</t>
    <rPh sb="0" eb="2">
      <t>ダイヒョウ</t>
    </rPh>
    <rPh sb="2" eb="3">
      <t>シャ</t>
    </rPh>
    <rPh sb="3" eb="4">
      <t>ショク</t>
    </rPh>
    <rPh sb="4" eb="6">
      <t>シメイ</t>
    </rPh>
    <phoneticPr fontId="19"/>
  </si>
  <si>
    <t>％</t>
  </si>
  <si>
    <t>写真</t>
  </si>
  <si>
    <t>検査・分析機器賃貸</t>
    <rPh sb="0" eb="2">
      <t>ケンサ</t>
    </rPh>
    <rPh sb="3" eb="5">
      <t>ブンセキ</t>
    </rPh>
    <rPh sb="5" eb="7">
      <t>キキ</t>
    </rPh>
    <rPh sb="7" eb="9">
      <t>チンタイ</t>
    </rPh>
    <phoneticPr fontId="19"/>
  </si>
  <si>
    <t>080203</t>
  </si>
  <si>
    <t>住所</t>
  </si>
  <si>
    <t>家庭用雑貨類</t>
    <rPh sb="0" eb="3">
      <t>カテイヨウ</t>
    </rPh>
    <rPh sb="3" eb="5">
      <t>ザッカ</t>
    </rPh>
    <rPh sb="5" eb="6">
      <t>ルイ</t>
    </rPh>
    <phoneticPr fontId="19"/>
  </si>
  <si>
    <t>自動車</t>
    <rPh sb="0" eb="3">
      <t>ジドウシャ</t>
    </rPh>
    <phoneticPr fontId="19"/>
  </si>
  <si>
    <t>１　資本関係のある他の入札参加資格者</t>
  </si>
  <si>
    <t>許可番号</t>
  </si>
  <si>
    <t>ファン類</t>
    <rPh sb="3" eb="4">
      <t>ルイ</t>
    </rPh>
    <phoneticPr fontId="19"/>
  </si>
  <si>
    <t>※　以下の項目については，直前決算期の１年間分の内容とする。</t>
    <rPh sb="2" eb="4">
      <t>イカ</t>
    </rPh>
    <rPh sb="5" eb="7">
      <t>コウモク</t>
    </rPh>
    <rPh sb="13" eb="15">
      <t>チョクゼン</t>
    </rPh>
    <rPh sb="15" eb="18">
      <t>ケッサンキ</t>
    </rPh>
    <rPh sb="20" eb="22">
      <t>ネンカン</t>
    </rPh>
    <rPh sb="22" eb="23">
      <t>ブン</t>
    </rPh>
    <rPh sb="24" eb="26">
      <t>ナイヨウ</t>
    </rPh>
    <phoneticPr fontId="19"/>
  </si>
  <si>
    <t>業務用厨房機器</t>
  </si>
  <si>
    <t>生命保険</t>
    <rPh sb="0" eb="2">
      <t>セイメイ</t>
    </rPh>
    <rPh sb="2" eb="4">
      <t>ホケン</t>
    </rPh>
    <phoneticPr fontId="19"/>
  </si>
  <si>
    <t>造園部門</t>
  </si>
  <si>
    <t>はきもの及びかばん</t>
  </si>
  <si>
    <t>010122</t>
  </si>
  <si>
    <t>至</t>
    <rPh sb="0" eb="1">
      <t>イタ</t>
    </rPh>
    <phoneticPr fontId="19"/>
  </si>
  <si>
    <t>その他車両修繕</t>
    <rPh sb="3" eb="5">
      <t>シャリョウ</t>
    </rPh>
    <rPh sb="5" eb="7">
      <t>シュウゼン</t>
    </rPh>
    <phoneticPr fontId="19"/>
  </si>
  <si>
    <t>01</t>
  </si>
  <si>
    <t>160106</t>
  </si>
  <si>
    <t>100504</t>
  </si>
  <si>
    <t>③ 総資本額（流動負債，固定負債，自己資本の合計）</t>
    <rPh sb="2" eb="3">
      <t>ソウ</t>
    </rPh>
    <rPh sb="3" eb="5">
      <t>シホン</t>
    </rPh>
    <rPh sb="5" eb="6">
      <t>ガク</t>
    </rPh>
    <rPh sb="7" eb="9">
      <t>リュウドウ</t>
    </rPh>
    <rPh sb="9" eb="11">
      <t>フサイ</t>
    </rPh>
    <rPh sb="12" eb="14">
      <t>コテイ</t>
    </rPh>
    <rPh sb="14" eb="16">
      <t>フサイ</t>
    </rPh>
    <rPh sb="17" eb="19">
      <t>ジコ</t>
    </rPh>
    <rPh sb="19" eb="21">
      <t>シホン</t>
    </rPh>
    <rPh sb="22" eb="24">
      <t>ゴウケイ</t>
    </rPh>
    <phoneticPr fontId="19"/>
  </si>
  <si>
    <t>土地調査・評価</t>
    <rPh sb="0" eb="2">
      <t>トチ</t>
    </rPh>
    <rPh sb="2" eb="4">
      <t>チョウサ</t>
    </rPh>
    <rPh sb="5" eb="7">
      <t>ヒョウカ</t>
    </rPh>
    <phoneticPr fontId="19"/>
  </si>
  <si>
    <t>ア</t>
  </si>
  <si>
    <t>脱水用高分子助剤</t>
  </si>
  <si>
    <t>その他医療機器賃貸</t>
    <rPh sb="2" eb="3">
      <t>タ</t>
    </rPh>
    <rPh sb="3" eb="5">
      <t>イリョウ</t>
    </rPh>
    <rPh sb="5" eb="7">
      <t>キキ</t>
    </rPh>
    <rPh sb="7" eb="9">
      <t>チンタイ</t>
    </rPh>
    <phoneticPr fontId="19"/>
  </si>
  <si>
    <t>090207</t>
  </si>
  <si>
    <t>自動ドア保守</t>
    <rPh sb="0" eb="2">
      <t>ジドウ</t>
    </rPh>
    <rPh sb="4" eb="6">
      <t>ホシュ</t>
    </rPh>
    <phoneticPr fontId="19"/>
  </si>
  <si>
    <t>硫酸</t>
  </si>
  <si>
    <t>土木</t>
  </si>
  <si>
    <t>※申請書の「01 申請業種区分」で「04　物品購入等」を希望された方は，以下の希望する品目名等（小分類）欄に○印を記入してください。</t>
    <rPh sb="1" eb="4">
      <t>シンセイショ</t>
    </rPh>
    <rPh sb="36" eb="38">
      <t>イカ</t>
    </rPh>
    <rPh sb="39" eb="41">
      <t>キボウ</t>
    </rPh>
    <phoneticPr fontId="19"/>
  </si>
  <si>
    <t>音響・映像システム保守</t>
    <rPh sb="0" eb="2">
      <t>オンキョウ</t>
    </rPh>
    <rPh sb="3" eb="5">
      <t>エイゾウ</t>
    </rPh>
    <rPh sb="9" eb="11">
      <t>ホシュ</t>
    </rPh>
    <phoneticPr fontId="19"/>
  </si>
  <si>
    <t>110106</t>
  </si>
  <si>
    <t>※　領収証書の写しがない場合は、税務課か
  ら右の枠内に確認印を受けてください。</t>
  </si>
  <si>
    <t>作業着</t>
    <rPh sb="0" eb="3">
      <t>サギョウギ</t>
    </rPh>
    <phoneticPr fontId="19"/>
  </si>
  <si>
    <t>090303</t>
  </si>
  <si>
    <t>020203</t>
  </si>
  <si>
    <t>① 純利益</t>
  </si>
  <si>
    <t>旅客運送</t>
    <rPh sb="0" eb="2">
      <t>リョキャク</t>
    </rPh>
    <rPh sb="2" eb="4">
      <t>ウンソウ</t>
    </rPh>
    <phoneticPr fontId="19"/>
  </si>
  <si>
    <t>免税事業者</t>
    <rPh sb="0" eb="2">
      <t>メンゼイ</t>
    </rPh>
    <rPh sb="2" eb="5">
      <t>ジギョウシャ</t>
    </rPh>
    <phoneticPr fontId="19"/>
  </si>
  <si>
    <t>ISO9000シリーズ</t>
  </si>
  <si>
    <t>080102</t>
  </si>
  <si>
    <t>携帯電話賃貸</t>
    <rPh sb="4" eb="6">
      <t>チンタイ</t>
    </rPh>
    <phoneticPr fontId="19"/>
  </si>
  <si>
    <t>設計等</t>
  </si>
  <si>
    <t>日～(至)</t>
    <rPh sb="0" eb="1">
      <t>ニチ</t>
    </rPh>
    <rPh sb="3" eb="4">
      <t>イタル</t>
    </rPh>
    <phoneticPr fontId="19"/>
  </si>
  <si>
    <t>清掃車</t>
    <rPh sb="0" eb="3">
      <t>セイソウシャ</t>
    </rPh>
    <phoneticPr fontId="19"/>
  </si>
  <si>
    <t>140204</t>
  </si>
  <si>
    <t>110103</t>
  </si>
  <si>
    <t>バス</t>
  </si>
  <si>
    <t>機械部門</t>
  </si>
  <si>
    <t>　</t>
  </si>
  <si>
    <t>050103</t>
  </si>
  <si>
    <t>造園施工管理技士</t>
  </si>
  <si>
    <t>月</t>
    <rPh sb="0" eb="1">
      <t>ガツ</t>
    </rPh>
    <phoneticPr fontId="19"/>
  </si>
  <si>
    <t>浄化槽保守点検</t>
    <rPh sb="0" eb="3">
      <t>ジョウカソウ</t>
    </rPh>
    <rPh sb="3" eb="5">
      <t>ホシュ</t>
    </rPh>
    <rPh sb="5" eb="7">
      <t>テンケン</t>
    </rPh>
    <phoneticPr fontId="19"/>
  </si>
  <si>
    <t>060502</t>
  </si>
  <si>
    <t>機械設備保守</t>
    <rPh sb="0" eb="2">
      <t>キカイ</t>
    </rPh>
    <rPh sb="2" eb="4">
      <t>セツビ</t>
    </rPh>
    <rPh sb="4" eb="6">
      <t>ホシュ</t>
    </rPh>
    <phoneticPr fontId="19"/>
  </si>
  <si>
    <t>04-07 ISO 取得状況</t>
  </si>
  <si>
    <t>010307</t>
  </si>
  <si>
    <t>010301</t>
  </si>
  <si>
    <t>その他家具類</t>
    <rPh sb="2" eb="3">
      <t>タ</t>
    </rPh>
    <rPh sb="3" eb="5">
      <t>カグ</t>
    </rPh>
    <rPh sb="5" eb="6">
      <t>ルイ</t>
    </rPh>
    <phoneticPr fontId="19"/>
  </si>
  <si>
    <t>火葬場運営</t>
  </si>
  <si>
    <t>130204</t>
  </si>
  <si>
    <t>　自己、自社若しくは第三者の不正な利益を図る目的又は第三者に損害を加える目的をもって、暴力団（暴力団員による不当な行為の防止等に関する法律第２条第２号に規定する暴力団をいう。以下同じ。）又は暴力団員を利用している者</t>
  </si>
  <si>
    <t>道路</t>
    <rPh sb="0" eb="2">
      <t>ドウロ</t>
    </rPh>
    <phoneticPr fontId="19"/>
  </si>
  <si>
    <t>所在地住所</t>
    <rPh sb="0" eb="3">
      <t>ショザイチ</t>
    </rPh>
    <rPh sb="3" eb="5">
      <t>ジュウショ</t>
    </rPh>
    <phoneticPr fontId="19"/>
  </si>
  <si>
    <t>　自己又は自社の役員等が、次のいずれにも該当する者ではありません。</t>
  </si>
  <si>
    <t>ISO14000シリーズ</t>
  </si>
  <si>
    <t>総合技術
監理部門</t>
    <rPh sb="0" eb="2">
      <t>ソウゴウ</t>
    </rPh>
    <rPh sb="2" eb="4">
      <t>ギジュツ</t>
    </rPh>
    <rPh sb="5" eb="7">
      <t>カンリ</t>
    </rPh>
    <rPh sb="7" eb="9">
      <t>ブモン</t>
    </rPh>
    <phoneticPr fontId="19"/>
  </si>
  <si>
    <t>特別管理産業廃棄物処分</t>
    <rPh sb="0" eb="2">
      <t>トクベツ</t>
    </rPh>
    <rPh sb="2" eb="4">
      <t>カンリ</t>
    </rPh>
    <rPh sb="4" eb="6">
      <t>サンギョウ</t>
    </rPh>
    <rPh sb="6" eb="9">
      <t>ハイキブツ</t>
    </rPh>
    <rPh sb="9" eb="11">
      <t>ショブン</t>
    </rPh>
    <phoneticPr fontId="19"/>
  </si>
  <si>
    <t>（手引き１１～１２ページ参照）。</t>
  </si>
  <si>
    <t>　01　建設工事</t>
    <rPh sb="4" eb="6">
      <t>ケンセツ</t>
    </rPh>
    <rPh sb="6" eb="8">
      <t>コウジ</t>
    </rPh>
    <phoneticPr fontId="19"/>
  </si>
  <si>
    <t>その他骨材等製品</t>
    <rPh sb="3" eb="5">
      <t>コツザイ</t>
    </rPh>
    <rPh sb="5" eb="6">
      <t>トウ</t>
    </rPh>
    <rPh sb="6" eb="8">
      <t>セイヒン</t>
    </rPh>
    <phoneticPr fontId="19"/>
  </si>
  <si>
    <t>010602</t>
  </si>
  <si>
    <t>道路部門</t>
    <rPh sb="0" eb="2">
      <t>ドウロ</t>
    </rPh>
    <rPh sb="2" eb="4">
      <t>ブモン</t>
    </rPh>
    <phoneticPr fontId="19"/>
  </si>
  <si>
    <t>造園</t>
  </si>
  <si>
    <t>中分類</t>
  </si>
  <si>
    <t>小分類</t>
  </si>
  <si>
    <t>消泡剤</t>
  </si>
  <si>
    <t>医薬品</t>
  </si>
  <si>
    <t>　報告した内容及び添付書類は，事実と相違ないことを誓約します。</t>
  </si>
  <si>
    <t>総合評定値(P)の点数</t>
  </si>
  <si>
    <t>120306</t>
  </si>
  <si>
    <t>外壁清掃</t>
    <rPh sb="0" eb="2">
      <t>ガイヘキ</t>
    </rPh>
    <rPh sb="2" eb="4">
      <t>セイソウ</t>
    </rPh>
    <phoneticPr fontId="19"/>
  </si>
  <si>
    <t>分類名</t>
    <rPh sb="0" eb="2">
      <t>ブンルイ</t>
    </rPh>
    <rPh sb="2" eb="3">
      <t>メイ</t>
    </rPh>
    <phoneticPr fontId="19"/>
  </si>
  <si>
    <r>
      <t>登</t>
    </r>
    <r>
      <rPr>
        <sz val="10"/>
        <color indexed="8"/>
        <rFont val="ＭＳ ゴシック"/>
      </rPr>
      <t>記簿謄本</t>
    </r>
    <r>
      <rPr>
        <sz val="9"/>
        <color indexed="8"/>
        <rFont val="ＭＳ ゴシック"/>
      </rPr>
      <t xml:space="preserve">
</t>
    </r>
    <r>
      <rPr>
        <sz val="8"/>
        <color indexed="8"/>
        <rFont val="ＭＳ ゴシック"/>
      </rPr>
      <t>（複写可)</t>
    </r>
    <r>
      <rPr>
        <sz val="10"/>
        <color indexed="8"/>
        <rFont val="ＭＳ ゴシック"/>
      </rPr>
      <t xml:space="preserve">
</t>
    </r>
    <r>
      <rPr>
        <sz val="8"/>
        <color indexed="8"/>
        <rFont val="ＭＳ ゴシック"/>
      </rPr>
      <t>注１:委任をしている場合は委任状も必要
注２:商号又は名称の変更の場合は，使用印鑑の変更も必要※</t>
    </r>
    <rPh sb="0" eb="3">
      <t>トウキボ</t>
    </rPh>
    <rPh sb="3" eb="5">
      <t>トウホン</t>
    </rPh>
    <rPh sb="7" eb="9">
      <t>フクシャ</t>
    </rPh>
    <rPh sb="9" eb="10">
      <t>カ</t>
    </rPh>
    <rPh sb="12" eb="13">
      <t>チュウ</t>
    </rPh>
    <rPh sb="15" eb="17">
      <t>イニン</t>
    </rPh>
    <rPh sb="22" eb="24">
      <t>バアイ</t>
    </rPh>
    <rPh sb="25" eb="28">
      <t>イニンジョウ</t>
    </rPh>
    <rPh sb="29" eb="31">
      <t>ヒツヨウ</t>
    </rPh>
    <rPh sb="32" eb="33">
      <t>チュウ</t>
    </rPh>
    <rPh sb="35" eb="37">
      <t>ショウゴウ</t>
    </rPh>
    <rPh sb="37" eb="38">
      <t>マタ</t>
    </rPh>
    <rPh sb="39" eb="41">
      <t>メイショウ</t>
    </rPh>
    <rPh sb="42" eb="44">
      <t>ヘンコウ</t>
    </rPh>
    <rPh sb="45" eb="47">
      <t>バアイ</t>
    </rPh>
    <rPh sb="49" eb="51">
      <t>シヨウ</t>
    </rPh>
    <rPh sb="51" eb="53">
      <t>インカン</t>
    </rPh>
    <rPh sb="54" eb="56">
      <t>ヘンコウ</t>
    </rPh>
    <rPh sb="57" eb="59">
      <t>ヒツヨウ</t>
    </rPh>
    <phoneticPr fontId="19"/>
  </si>
  <si>
    <t>その他車両部品用品</t>
  </si>
  <si>
    <t>希望業
種に○</t>
    <rPh sb="0" eb="2">
      <t>キボウ</t>
    </rPh>
    <rPh sb="2" eb="3">
      <t>ギョウ</t>
    </rPh>
    <rPh sb="4" eb="5">
      <t>タネ</t>
    </rPh>
    <phoneticPr fontId="19"/>
  </si>
  <si>
    <t>消防用設備等保守</t>
    <rPh sb="0" eb="3">
      <t>ショウボウヨウ</t>
    </rPh>
    <rPh sb="3" eb="5">
      <t>セツビ</t>
    </rPh>
    <rPh sb="5" eb="6">
      <t>トウ</t>
    </rPh>
    <rPh sb="6" eb="8">
      <t>ホシュ</t>
    </rPh>
    <phoneticPr fontId="19"/>
  </si>
  <si>
    <t>一般旅客自動車運送</t>
    <rPh sb="0" eb="2">
      <t>イッパン</t>
    </rPh>
    <rPh sb="2" eb="4">
      <t>リョキャク</t>
    </rPh>
    <rPh sb="4" eb="7">
      <t>ジドウシャ</t>
    </rPh>
    <rPh sb="7" eb="9">
      <t>ウンソウ</t>
    </rPh>
    <phoneticPr fontId="19"/>
  </si>
  <si>
    <t>170201</t>
  </si>
  <si>
    <t>本社（主たる営業所）の</t>
    <rPh sb="0" eb="2">
      <t>ホンシャ</t>
    </rPh>
    <rPh sb="3" eb="4">
      <t>シュ</t>
    </rPh>
    <rPh sb="6" eb="9">
      <t>エイギョウショ</t>
    </rPh>
    <phoneticPr fontId="19"/>
  </si>
  <si>
    <t>130202</t>
  </si>
  <si>
    <t>010101</t>
  </si>
  <si>
    <t>所　 在 　地</t>
    <rPh sb="0" eb="1">
      <t>トコロ</t>
    </rPh>
    <rPh sb="3" eb="4">
      <t>ザイ</t>
    </rPh>
    <rPh sb="6" eb="7">
      <t>チ</t>
    </rPh>
    <phoneticPr fontId="19"/>
  </si>
  <si>
    <t>紙</t>
  </si>
  <si>
    <t>水産土木部門</t>
  </si>
  <si>
    <t>土木一式工事</t>
  </si>
  <si>
    <t>環境アセスメント</t>
    <rPh sb="0" eb="2">
      <t>カンキョウ</t>
    </rPh>
    <phoneticPr fontId="19"/>
  </si>
  <si>
    <t>被服及び呉服</t>
  </si>
  <si>
    <t>ガラス清掃</t>
    <rPh sb="3" eb="5">
      <t>セイソウ</t>
    </rPh>
    <phoneticPr fontId="19"/>
  </si>
  <si>
    <t>清掃用品</t>
    <rPh sb="0" eb="2">
      <t>セイソウ</t>
    </rPh>
    <rPh sb="2" eb="4">
      <t>ヨウヒン</t>
    </rPh>
    <phoneticPr fontId="19"/>
  </si>
  <si>
    <t>特 ・ 般</t>
    <rPh sb="4" eb="5">
      <t>パン</t>
    </rPh>
    <phoneticPr fontId="19"/>
  </si>
  <si>
    <t>打越　明司</t>
    <rPh sb="0" eb="2">
      <t>ウチコシ</t>
    </rPh>
    <rPh sb="3" eb="5">
      <t>アカシ</t>
    </rPh>
    <phoneticPr fontId="19"/>
  </si>
  <si>
    <t>食器類</t>
  </si>
  <si>
    <t>010102</t>
  </si>
  <si>
    <t>消防施設工事</t>
    <rPh sb="2" eb="4">
      <t>シセツ</t>
    </rPh>
    <phoneticPr fontId="19"/>
  </si>
  <si>
    <t>050611</t>
  </si>
  <si>
    <t>ゴム長靴</t>
    <rPh sb="2" eb="3">
      <t>ナガ</t>
    </rPh>
    <rPh sb="3" eb="4">
      <t>クツ</t>
    </rPh>
    <phoneticPr fontId="19"/>
  </si>
  <si>
    <t>建築一式工事</t>
  </si>
  <si>
    <t>010103</t>
  </si>
  <si>
    <t>030302</t>
  </si>
  <si>
    <t>オフィス・教育関連用品</t>
    <rPh sb="5" eb="7">
      <t>キョウイク</t>
    </rPh>
    <rPh sb="7" eb="9">
      <t>カンレン</t>
    </rPh>
    <rPh sb="9" eb="11">
      <t>ヨウヒン</t>
    </rPh>
    <phoneticPr fontId="19"/>
  </si>
  <si>
    <t>暗幕</t>
    <rPh sb="0" eb="2">
      <t>アンマク</t>
    </rPh>
    <phoneticPr fontId="19"/>
  </si>
  <si>
    <t>010104</t>
  </si>
  <si>
    <t>有資格者等名簿</t>
    <rPh sb="0" eb="4">
      <t>ユウシカクシャ</t>
    </rPh>
    <rPh sb="4" eb="5">
      <t>トウ</t>
    </rPh>
    <rPh sb="5" eb="7">
      <t>メイボ</t>
    </rPh>
    <phoneticPr fontId="19"/>
  </si>
  <si>
    <t>建設資材</t>
    <rPh sb="0" eb="2">
      <t>ケンセツ</t>
    </rPh>
    <rPh sb="2" eb="4">
      <t>シザイ</t>
    </rPh>
    <phoneticPr fontId="19"/>
  </si>
  <si>
    <t>08　技術者・資格者数　　</t>
  </si>
  <si>
    <t>040202</t>
  </si>
  <si>
    <t>左官工事</t>
  </si>
  <si>
    <t>070202</t>
  </si>
  <si>
    <t>避難器具</t>
    <rPh sb="0" eb="2">
      <t>ヒナン</t>
    </rPh>
    <rPh sb="2" eb="4">
      <t>キグ</t>
    </rPh>
    <phoneticPr fontId="19"/>
  </si>
  <si>
    <t>170202</t>
  </si>
  <si>
    <t>010105</t>
  </si>
  <si>
    <t>その他介護用器具</t>
    <rPh sb="3" eb="5">
      <t>カイゴ</t>
    </rPh>
    <rPh sb="5" eb="6">
      <t>ヨウ</t>
    </rPh>
    <rPh sb="6" eb="8">
      <t>キグ</t>
    </rPh>
    <phoneticPr fontId="19"/>
  </si>
  <si>
    <t>とび・土工・コンクリート工事</t>
  </si>
  <si>
    <r>
      <t>　令和</t>
    </r>
    <r>
      <rPr>
        <sz val="10"/>
        <color rgb="FFFF0000"/>
        <rFont val="ＭＳ 明朝"/>
      </rPr>
      <t>８・９</t>
    </r>
    <r>
      <rPr>
        <sz val="10"/>
        <color indexed="8"/>
        <rFont val="ＭＳ 明朝"/>
      </rPr>
      <t>年度指宿市競争入札参加資格について，次のとおり変更があったので届け出ます。</t>
    </r>
    <rPh sb="6" eb="8">
      <t>ネンド</t>
    </rPh>
    <rPh sb="8" eb="11">
      <t>イブスキシ</t>
    </rPh>
    <rPh sb="11" eb="13">
      <t>キョウソウ</t>
    </rPh>
    <rPh sb="13" eb="15">
      <t>ニュウサツ</t>
    </rPh>
    <rPh sb="15" eb="17">
      <t>サンカ</t>
    </rPh>
    <rPh sb="17" eb="19">
      <t>シカク</t>
    </rPh>
    <rPh sb="24" eb="25">
      <t>ツギ</t>
    </rPh>
    <rPh sb="29" eb="31">
      <t>ヘンコウ</t>
    </rPh>
    <rPh sb="37" eb="38">
      <t>トド</t>
    </rPh>
    <rPh sb="39" eb="40">
      <t>デ</t>
    </rPh>
    <phoneticPr fontId="19"/>
  </si>
  <si>
    <t>屋根工事</t>
  </si>
  <si>
    <r>
      <t>※</t>
    </r>
    <r>
      <rPr>
        <sz val="9"/>
        <color indexed="8"/>
        <rFont val="ＭＳ 明朝"/>
      </rPr>
      <t>指宿市発注分について，</t>
    </r>
    <r>
      <rPr>
        <sz val="9"/>
        <color rgb="FFFF0000"/>
        <rFont val="ＭＳ 明朝"/>
      </rPr>
      <t>指宿市発注工事の下請けに入った場合は含みません</t>
    </r>
    <r>
      <rPr>
        <sz val="9"/>
        <color auto="1"/>
        <rFont val="ＭＳ 明朝"/>
      </rPr>
      <t>(○はつけないでください）。</t>
    </r>
    <rPh sb="1" eb="4">
      <t>イブスキシ</t>
    </rPh>
    <rPh sb="4" eb="6">
      <t>ハッチュウ</t>
    </rPh>
    <rPh sb="6" eb="7">
      <t>ブン</t>
    </rPh>
    <rPh sb="12" eb="15">
      <t>イブスキシ</t>
    </rPh>
    <rPh sb="15" eb="17">
      <t>ハッチュウ</t>
    </rPh>
    <rPh sb="17" eb="19">
      <t>コウジ</t>
    </rPh>
    <rPh sb="20" eb="22">
      <t>シタウ</t>
    </rPh>
    <rPh sb="24" eb="25">
      <t>ハイ</t>
    </rPh>
    <rPh sb="27" eb="29">
      <t>バアイ</t>
    </rPh>
    <rPh sb="30" eb="31">
      <t>フク</t>
    </rPh>
    <phoneticPr fontId="19"/>
  </si>
  <si>
    <t>050106</t>
  </si>
  <si>
    <t>010108</t>
  </si>
  <si>
    <t>020302</t>
  </si>
  <si>
    <t>しゅんせつ工事</t>
  </si>
  <si>
    <t>　個人の場合</t>
  </si>
  <si>
    <t>ガラス</t>
  </si>
  <si>
    <t>電気工事</t>
  </si>
  <si>
    <t>010109</t>
  </si>
  <si>
    <t>楽器・音楽製品</t>
  </si>
  <si>
    <t>舞台設備保守</t>
    <rPh sb="0" eb="2">
      <t>ブタイ</t>
    </rPh>
    <rPh sb="2" eb="4">
      <t>セツビ</t>
    </rPh>
    <rPh sb="4" eb="6">
      <t>ホシュ</t>
    </rPh>
    <phoneticPr fontId="19"/>
  </si>
  <si>
    <t>保安・防災</t>
    <rPh sb="0" eb="2">
      <t>ホアン</t>
    </rPh>
    <rPh sb="3" eb="5">
      <t>ボウサイ</t>
    </rPh>
    <phoneticPr fontId="19"/>
  </si>
  <si>
    <t>100201</t>
  </si>
  <si>
    <t>010110</t>
  </si>
  <si>
    <t>010112</t>
  </si>
  <si>
    <t>鉄筋工事</t>
  </si>
  <si>
    <t>130104</t>
  </si>
  <si>
    <t>130201</t>
  </si>
  <si>
    <t>010113</t>
  </si>
  <si>
    <t>指宿市競争入札参加資格審査申請書付票（業務委託）</t>
    <rPh sb="0" eb="3">
      <t>イブスキシ</t>
    </rPh>
    <rPh sb="3" eb="5">
      <t>キョウソウ</t>
    </rPh>
    <rPh sb="5" eb="7">
      <t>ニュウサツ</t>
    </rPh>
    <rPh sb="7" eb="9">
      <t>サンカ</t>
    </rPh>
    <rPh sb="9" eb="11">
      <t>シカク</t>
    </rPh>
    <rPh sb="11" eb="13">
      <t>シンサ</t>
    </rPh>
    <rPh sb="13" eb="16">
      <t>シンセイショ</t>
    </rPh>
    <rPh sb="16" eb="17">
      <t>ヅケ</t>
    </rPh>
    <rPh sb="17" eb="18">
      <t>ヒョウ</t>
    </rPh>
    <rPh sb="19" eb="21">
      <t>ギョウム</t>
    </rPh>
    <rPh sb="21" eb="23">
      <t>イタク</t>
    </rPh>
    <phoneticPr fontId="19"/>
  </si>
  <si>
    <t>030403</t>
  </si>
  <si>
    <t>　上記の印鑑を入札の申込み，見積りへの参加，契約の締結，代金請求及び受領等のために使用したいので届け出ます。</t>
    <rPh sb="1" eb="3">
      <t>ジョウキ</t>
    </rPh>
    <rPh sb="4" eb="6">
      <t>インカン</t>
    </rPh>
    <rPh sb="7" eb="8">
      <t>ニュウ</t>
    </rPh>
    <rPh sb="8" eb="9">
      <t>サツ</t>
    </rPh>
    <rPh sb="10" eb="12">
      <t>モウシコ</t>
    </rPh>
    <rPh sb="14" eb="16">
      <t>ミツモリ</t>
    </rPh>
    <rPh sb="19" eb="21">
      <t>サンカ</t>
    </rPh>
    <rPh sb="22" eb="24">
      <t>ケイヤク</t>
    </rPh>
    <rPh sb="25" eb="27">
      <t>テイケツ</t>
    </rPh>
    <rPh sb="28" eb="30">
      <t>ダイキン</t>
    </rPh>
    <rPh sb="30" eb="32">
      <t>セイキュウ</t>
    </rPh>
    <rPh sb="32" eb="33">
      <t>オヨ</t>
    </rPh>
    <rPh sb="34" eb="36">
      <t>ジュリョウ</t>
    </rPh>
    <rPh sb="36" eb="37">
      <t>トウ</t>
    </rPh>
    <phoneticPr fontId="19"/>
  </si>
  <si>
    <t>040102</t>
  </si>
  <si>
    <t>建設業退職金共済組合</t>
  </si>
  <si>
    <t>010501</t>
  </si>
  <si>
    <t>040101</t>
  </si>
  <si>
    <t>120101</t>
  </si>
  <si>
    <t>3(物品②)</t>
    <rPh sb="2" eb="4">
      <t>ブッピン</t>
    </rPh>
    <phoneticPr fontId="19"/>
  </si>
  <si>
    <t>公園等の施設遊具</t>
  </si>
  <si>
    <t>ほ装工事</t>
  </si>
  <si>
    <t>建物設備等保守業務</t>
    <rPh sb="0" eb="2">
      <t>タテモノ</t>
    </rPh>
    <rPh sb="2" eb="4">
      <t>セツビ</t>
    </rPh>
    <rPh sb="4" eb="5">
      <t>トウ</t>
    </rPh>
    <rPh sb="5" eb="7">
      <t>ホシュ</t>
    </rPh>
    <rPh sb="7" eb="9">
      <t>ギョウム</t>
    </rPh>
    <phoneticPr fontId="19"/>
  </si>
  <si>
    <t>010114</t>
  </si>
  <si>
    <t xml:space="preserve">     ※26と29は，受付票が必要な場合のみとなります。</t>
  </si>
  <si>
    <t>010115</t>
  </si>
  <si>
    <r>
      <t>　令和８・９</t>
    </r>
    <r>
      <rPr>
        <sz val="12"/>
        <color auto="1"/>
        <rFont val="ＭＳ 明朝"/>
      </rPr>
      <t>年度の指宿市における競争入札の参加資格の審査を受けたいので，関係書類を添えて申請します。</t>
    </r>
    <rPh sb="1" eb="3">
      <t>レイワ</t>
    </rPh>
    <rPh sb="9" eb="11">
      <t>イブスキ</t>
    </rPh>
    <phoneticPr fontId="19"/>
  </si>
  <si>
    <t>ポンプ類</t>
    <rPh sb="3" eb="4">
      <t>ルイ</t>
    </rPh>
    <phoneticPr fontId="19"/>
  </si>
  <si>
    <t>板金工事</t>
  </si>
  <si>
    <t>6(設計)</t>
    <rPh sb="2" eb="4">
      <t>セッケイ</t>
    </rPh>
    <phoneticPr fontId="19"/>
  </si>
  <si>
    <t>建物調査・評価</t>
    <rPh sb="0" eb="2">
      <t>タテモノ</t>
    </rPh>
    <rPh sb="2" eb="4">
      <t>チョウサ</t>
    </rPh>
    <rPh sb="5" eb="7">
      <t>ヒョウカ</t>
    </rPh>
    <phoneticPr fontId="19"/>
  </si>
  <si>
    <t>OA 消耗品</t>
  </si>
  <si>
    <t>010116</t>
  </si>
  <si>
    <t>上下水道部門</t>
    <rPh sb="0" eb="1">
      <t>ウエ</t>
    </rPh>
    <rPh sb="1" eb="2">
      <t>シタ</t>
    </rPh>
    <rPh sb="2" eb="4">
      <t>スイドウ</t>
    </rPh>
    <rPh sb="4" eb="6">
      <t>ブモン</t>
    </rPh>
    <phoneticPr fontId="19"/>
  </si>
  <si>
    <r>
      <t xml:space="preserve">指宿市競争入札参加資格審査申請受付票
</t>
    </r>
    <r>
      <rPr>
        <sz val="9"/>
        <color indexed="8"/>
        <rFont val="ＭＳ 明朝"/>
      </rPr>
      <t>(</t>
    </r>
    <r>
      <rPr>
        <u/>
        <sz val="9"/>
        <color indexed="8"/>
        <rFont val="ＭＳ 明朝"/>
      </rPr>
      <t>※受付票の返信が必要な場合のみ)</t>
    </r>
    <rPh sb="15" eb="17">
      <t>ウケツケ</t>
    </rPh>
    <rPh sb="17" eb="18">
      <t>ヒョウ</t>
    </rPh>
    <phoneticPr fontId="19"/>
  </si>
  <si>
    <t>　暴力団又は暴力団員に対して、いかなる名義をもってするかを問わず、金銭、物品その他の財産上の利益を不当に提供し、又は便宜を供与するなど直接的又は積極的に暴力団の維持運営に協力し、又は関与している者</t>
  </si>
  <si>
    <t>建築設計</t>
  </si>
  <si>
    <t>受任者</t>
    <rPh sb="0" eb="2">
      <t>ジュニン</t>
    </rPh>
    <rPh sb="2" eb="3">
      <t>シャ</t>
    </rPh>
    <phoneticPr fontId="19"/>
  </si>
  <si>
    <t>産業廃棄物処分</t>
    <rPh sb="0" eb="2">
      <t>サンギョウ</t>
    </rPh>
    <rPh sb="2" eb="5">
      <t>ハイキブツ</t>
    </rPh>
    <rPh sb="5" eb="7">
      <t>ショブン</t>
    </rPh>
    <phoneticPr fontId="19"/>
  </si>
  <si>
    <t>ガラス工事</t>
  </si>
  <si>
    <t>自動車賃貸</t>
    <rPh sb="0" eb="3">
      <t>ジドウシャ</t>
    </rPh>
    <rPh sb="3" eb="5">
      <t>チンタイ</t>
    </rPh>
    <phoneticPr fontId="19"/>
  </si>
  <si>
    <r>
      <t>※この書類は，"２　申請書"の「01　申請業種区分」で業種「02　</t>
    </r>
    <r>
      <rPr>
        <sz val="9"/>
        <color rgb="FFFF0000"/>
        <rFont val="ＭＳ 明朝"/>
      </rPr>
      <t>設計等</t>
    </r>
    <r>
      <rPr>
        <sz val="9"/>
        <color indexed="8"/>
        <rFont val="ＭＳ 明朝"/>
      </rPr>
      <t>」，「03　</t>
    </r>
    <r>
      <rPr>
        <sz val="9"/>
        <color rgb="FFFF0000"/>
        <rFont val="ＭＳ 明朝"/>
      </rPr>
      <t>業務委託</t>
    </r>
    <r>
      <rPr>
        <sz val="9"/>
        <color indexed="8"/>
        <rFont val="ＭＳ 明朝"/>
      </rPr>
      <t>」又は「04　</t>
    </r>
    <r>
      <rPr>
        <sz val="9"/>
        <color rgb="FFFF0000"/>
        <rFont val="ＭＳ 明朝"/>
      </rPr>
      <t>物品購入等</t>
    </r>
    <r>
      <rPr>
        <sz val="9"/>
        <color indexed="8"/>
        <rFont val="ＭＳ 明朝"/>
      </rPr>
      <t>」</t>
    </r>
    <r>
      <rPr>
        <sz val="9"/>
        <color auto="1"/>
        <rFont val="ＭＳ 明朝"/>
      </rPr>
      <t>を申請</t>
    </r>
    <r>
      <rPr>
        <sz val="9"/>
        <color indexed="8"/>
        <rFont val="ＭＳ 明朝"/>
      </rPr>
      <t>された方</t>
    </r>
    <r>
      <rPr>
        <sz val="9"/>
        <color rgb="FFFF0000"/>
        <rFont val="ＭＳ 明朝"/>
      </rPr>
      <t>のみ</t>
    </r>
    <r>
      <rPr>
        <sz val="9"/>
        <color indexed="8"/>
        <rFont val="ＭＳ 明朝"/>
      </rPr>
      <t>記入してください。</t>
    </r>
    <rPh sb="3" eb="5">
      <t>ショルイ</t>
    </rPh>
    <rPh sb="10" eb="13">
      <t>シンセイショ</t>
    </rPh>
    <rPh sb="19" eb="21">
      <t>シンセイ</t>
    </rPh>
    <rPh sb="21" eb="23">
      <t>ギョウシュ</t>
    </rPh>
    <rPh sb="23" eb="25">
      <t>クブン</t>
    </rPh>
    <rPh sb="33" eb="35">
      <t>セッケイ</t>
    </rPh>
    <rPh sb="35" eb="36">
      <t>トウ</t>
    </rPh>
    <rPh sb="42" eb="44">
      <t>ギョウム</t>
    </rPh>
    <rPh sb="44" eb="46">
      <t>イタク</t>
    </rPh>
    <rPh sb="47" eb="48">
      <t>マタ</t>
    </rPh>
    <rPh sb="53" eb="55">
      <t>ブッピン</t>
    </rPh>
    <rPh sb="55" eb="57">
      <t>コウニュウ</t>
    </rPh>
    <rPh sb="57" eb="58">
      <t>トウ</t>
    </rPh>
    <phoneticPr fontId="19"/>
  </si>
  <si>
    <t>020206</t>
  </si>
  <si>
    <t>塗装工事</t>
  </si>
  <si>
    <t>機械器具設置工事</t>
  </si>
  <si>
    <t>100303</t>
  </si>
  <si>
    <t>熱絶縁工事</t>
  </si>
  <si>
    <t>変更前</t>
    <rPh sb="0" eb="2">
      <t>ヘンコウ</t>
    </rPh>
    <rPh sb="2" eb="3">
      <t>マエ</t>
    </rPh>
    <phoneticPr fontId="19"/>
  </si>
  <si>
    <t>電気通信工事</t>
  </si>
  <si>
    <t>010123</t>
  </si>
  <si>
    <t>損害保険（自動車保険を除く）</t>
  </si>
  <si>
    <t>造園工事</t>
  </si>
  <si>
    <r>
      <t>の業種については，</t>
    </r>
    <r>
      <rPr>
        <sz val="7"/>
        <color rgb="FFFF0000"/>
        <rFont val="ＭＳ Ｐゴシック"/>
      </rPr>
      <t>許可証等添付書類が必須</t>
    </r>
    <r>
      <rPr>
        <sz val="7"/>
        <color auto="1"/>
        <rFont val="ＭＳ Ｐゴシック"/>
      </rPr>
      <t>となります</t>
    </r>
  </si>
  <si>
    <t>さく井工事</t>
  </si>
  <si>
    <t>060102</t>
  </si>
  <si>
    <t>010125</t>
  </si>
  <si>
    <t>100506</t>
  </si>
  <si>
    <t>010126</t>
  </si>
  <si>
    <t>青果物</t>
    <rPh sb="0" eb="3">
      <t>セイカブツ</t>
    </rPh>
    <phoneticPr fontId="19"/>
  </si>
  <si>
    <t>図面・地図製作</t>
  </si>
  <si>
    <t>水道施設工事</t>
  </si>
  <si>
    <t>贈答品</t>
    <rPh sb="0" eb="3">
      <t>ゾウトウヒン</t>
    </rPh>
    <phoneticPr fontId="19"/>
  </si>
  <si>
    <t>020102</t>
  </si>
  <si>
    <t>010127</t>
  </si>
  <si>
    <t>030101</t>
  </si>
  <si>
    <t>010128</t>
  </si>
  <si>
    <t>100203</t>
  </si>
  <si>
    <t>石鹸・洗剤類</t>
    <rPh sb="0" eb="2">
      <t>セッケン</t>
    </rPh>
    <rPh sb="3" eb="5">
      <t>センザイ</t>
    </rPh>
    <rPh sb="5" eb="6">
      <t>ルイ</t>
    </rPh>
    <phoneticPr fontId="19"/>
  </si>
  <si>
    <t>燃料</t>
    <rPh sb="0" eb="2">
      <t>ネンリョウ</t>
    </rPh>
    <phoneticPr fontId="19"/>
  </si>
  <si>
    <t>技術資料の作成</t>
  </si>
  <si>
    <t>100604</t>
  </si>
  <si>
    <t>清掃施設工事</t>
  </si>
  <si>
    <t>030102</t>
  </si>
  <si>
    <t>郵便受けの設置状況</t>
    <rPh sb="0" eb="3">
      <t>ユウビンウ</t>
    </rPh>
    <rPh sb="5" eb="7">
      <t>セッチ</t>
    </rPh>
    <rPh sb="7" eb="9">
      <t>ジョウキョウ</t>
    </rPh>
    <phoneticPr fontId="19"/>
  </si>
  <si>
    <t>その他補償</t>
    <rPh sb="2" eb="3">
      <t>ホカ</t>
    </rPh>
    <rPh sb="3" eb="5">
      <t>ホショウ</t>
    </rPh>
    <phoneticPr fontId="19"/>
  </si>
  <si>
    <t>160206</t>
  </si>
  <si>
    <t>許可期限</t>
    <rPh sb="2" eb="4">
      <t>キゲン</t>
    </rPh>
    <phoneticPr fontId="19"/>
  </si>
  <si>
    <t>河川，砂防及び海岸・海洋部門</t>
    <rPh sb="0" eb="2">
      <t>カセン</t>
    </rPh>
    <rPh sb="3" eb="5">
      <t>サボウ</t>
    </rPh>
    <rPh sb="5" eb="6">
      <t>オヨ</t>
    </rPh>
    <rPh sb="7" eb="9">
      <t>カイガン</t>
    </rPh>
    <rPh sb="10" eb="12">
      <t>カイヨウ</t>
    </rPh>
    <rPh sb="12" eb="14">
      <t>ブモン</t>
    </rPh>
    <phoneticPr fontId="19"/>
  </si>
  <si>
    <t>一　般</t>
    <rPh sb="0" eb="1">
      <t>イチ</t>
    </rPh>
    <rPh sb="2" eb="3">
      <t>ハン</t>
    </rPh>
    <phoneticPr fontId="19"/>
  </si>
  <si>
    <t>150101</t>
  </si>
  <si>
    <t>建築物の設計</t>
  </si>
  <si>
    <t>その他車両</t>
  </si>
  <si>
    <t>契約番号</t>
  </si>
  <si>
    <t>資格決定通知書の返信用封筒（切手貼付）</t>
    <rPh sb="8" eb="11">
      <t>ヘンシンヨウ</t>
    </rPh>
    <rPh sb="11" eb="13">
      <t>フウトウ</t>
    </rPh>
    <rPh sb="14" eb="16">
      <t>キッテ</t>
    </rPh>
    <rPh sb="16" eb="18">
      <t>チョウフ</t>
    </rPh>
    <phoneticPr fontId="19"/>
  </si>
  <si>
    <t>技術士</t>
    <rPh sb="0" eb="3">
      <t>ギジュツシ</t>
    </rPh>
    <phoneticPr fontId="19"/>
  </si>
  <si>
    <r>
      <t>小</t>
    </r>
    <r>
      <rPr>
        <sz val="9"/>
        <color indexed="8"/>
        <rFont val="ＭＳ ゴシック"/>
      </rPr>
      <t xml:space="preserve">分類名
</t>
    </r>
    <r>
      <rPr>
        <sz val="6"/>
        <color indexed="8"/>
        <rFont val="ＭＳ ゴシック"/>
      </rPr>
      <t>（３　付票の業種区
　分表の小分類名）</t>
    </r>
    <rPh sb="0" eb="3">
      <t>ショウブンルイ</t>
    </rPh>
    <rPh sb="3" eb="4">
      <t>メイ</t>
    </rPh>
    <rPh sb="8" eb="10">
      <t>フヒョウ</t>
    </rPh>
    <rPh sb="11" eb="13">
      <t>ギョウシュ</t>
    </rPh>
    <rPh sb="17" eb="18">
      <t>ヒョウ</t>
    </rPh>
    <rPh sb="19" eb="20">
      <t>ショウ</t>
    </rPh>
    <rPh sb="20" eb="22">
      <t>ブンルイ</t>
    </rPh>
    <rPh sb="22" eb="23">
      <t>メイ</t>
    </rPh>
    <phoneticPr fontId="19"/>
  </si>
  <si>
    <t>050402</t>
  </si>
  <si>
    <t>付票（設計等②）</t>
  </si>
  <si>
    <t>070203</t>
  </si>
  <si>
    <t>090408</t>
  </si>
  <si>
    <t>160202</t>
  </si>
  <si>
    <t>カテーテル</t>
  </si>
  <si>
    <t>カーテン類</t>
    <rPh sb="4" eb="5">
      <t>ルイ</t>
    </rPh>
    <phoneticPr fontId="19"/>
  </si>
  <si>
    <t>建築設計※</t>
  </si>
  <si>
    <t>トラクターショベル</t>
  </si>
  <si>
    <t>管工事施工管理技士</t>
  </si>
  <si>
    <t>特殊車両</t>
    <rPh sb="0" eb="2">
      <t>トクシュ</t>
    </rPh>
    <rPh sb="2" eb="4">
      <t>シャリョウ</t>
    </rPh>
    <phoneticPr fontId="19"/>
  </si>
  <si>
    <t>050502</t>
  </si>
  <si>
    <t>点検</t>
  </si>
  <si>
    <t xml:space="preserve">建設用機械 </t>
  </si>
  <si>
    <t>電気電子部門</t>
  </si>
  <si>
    <t>技術資料の作成</t>
    <rPh sb="0" eb="2">
      <t>ギジュツ</t>
    </rPh>
    <rPh sb="2" eb="4">
      <t>シリョウ</t>
    </rPh>
    <rPh sb="5" eb="7">
      <t>サクセイ</t>
    </rPh>
    <phoneticPr fontId="19"/>
  </si>
  <si>
    <t>010309</t>
  </si>
  <si>
    <t>変更事項</t>
    <rPh sb="0" eb="2">
      <t>ヘンコウ</t>
    </rPh>
    <rPh sb="2" eb="4">
      <t>ジコウ</t>
    </rPh>
    <phoneticPr fontId="19"/>
  </si>
  <si>
    <t>070102</t>
  </si>
  <si>
    <t>文房具</t>
  </si>
  <si>
    <t>河川・砂防及び海岸・海洋部門</t>
    <rPh sb="10" eb="12">
      <t>カイヨウ</t>
    </rPh>
    <phoneticPr fontId="19"/>
  </si>
  <si>
    <t>090206</t>
  </si>
  <si>
    <t>050619</t>
  </si>
  <si>
    <t>業　務　等　経　歴　書</t>
    <rPh sb="0" eb="1">
      <t>ギョウ</t>
    </rPh>
    <rPh sb="2" eb="3">
      <t>ツトム</t>
    </rPh>
    <rPh sb="4" eb="5">
      <t>トウ</t>
    </rPh>
    <rPh sb="6" eb="7">
      <t>キョウ</t>
    </rPh>
    <rPh sb="8" eb="9">
      <t>レキ</t>
    </rPh>
    <rPh sb="10" eb="11">
      <t>ショ</t>
    </rPh>
    <phoneticPr fontId="19"/>
  </si>
  <si>
    <t>190503</t>
  </si>
  <si>
    <t>その他一般印刷</t>
    <rPh sb="3" eb="5">
      <t>イッパン</t>
    </rPh>
    <rPh sb="5" eb="7">
      <t>インサツ</t>
    </rPh>
    <phoneticPr fontId="19"/>
  </si>
  <si>
    <t>170102</t>
  </si>
  <si>
    <t>土木施工管理技士</t>
  </si>
  <si>
    <t>砕石</t>
  </si>
  <si>
    <t>建設機械施工技士</t>
  </si>
  <si>
    <t>非常勤警備</t>
    <rPh sb="0" eb="3">
      <t>ヒジョウキン</t>
    </rPh>
    <rPh sb="3" eb="5">
      <t>ケイビ</t>
    </rPh>
    <phoneticPr fontId="19"/>
  </si>
  <si>
    <t>測定・検査・証明業務</t>
    <rPh sb="0" eb="2">
      <t>ソクテイ</t>
    </rPh>
    <rPh sb="3" eb="5">
      <t>ケンサ</t>
    </rPh>
    <rPh sb="6" eb="8">
      <t>ショウメイ</t>
    </rPh>
    <rPh sb="8" eb="10">
      <t>ギョウム</t>
    </rPh>
    <phoneticPr fontId="19"/>
  </si>
  <si>
    <t>1級</t>
  </si>
  <si>
    <t>2級</t>
  </si>
  <si>
    <t>人</t>
    <rPh sb="0" eb="1">
      <t>ヒト</t>
    </rPh>
    <phoneticPr fontId="19"/>
  </si>
  <si>
    <t>建築士</t>
  </si>
  <si>
    <t>第２原図</t>
    <rPh sb="0" eb="1">
      <t>ダイ</t>
    </rPh>
    <rPh sb="2" eb="4">
      <t>ゲンズ</t>
    </rPh>
    <phoneticPr fontId="19"/>
  </si>
  <si>
    <t>1級</t>
    <rPh sb="1" eb="2">
      <t>キュウ</t>
    </rPh>
    <phoneticPr fontId="19"/>
  </si>
  <si>
    <t>時計・貴金属</t>
    <rPh sb="0" eb="2">
      <t>トケイ</t>
    </rPh>
    <rPh sb="3" eb="6">
      <t>キキンゾク</t>
    </rPh>
    <phoneticPr fontId="19"/>
  </si>
  <si>
    <t>その他温泉配管スケール除去</t>
  </si>
  <si>
    <t>事業所建物の形態</t>
    <rPh sb="3" eb="5">
      <t>タテモノ</t>
    </rPh>
    <rPh sb="6" eb="8">
      <t>ケイタイ</t>
    </rPh>
    <phoneticPr fontId="19"/>
  </si>
  <si>
    <t>〇</t>
  </si>
  <si>
    <t>人</t>
  </si>
  <si>
    <t>印章・ゴム印</t>
  </si>
  <si>
    <t>※</t>
  </si>
  <si>
    <t>　暴力団員（暴力団員による不当な行為の防止等に関する法律（平成３年法律第７７号）第２条第６号に規定する暴力団員をいう。以下同じ。）</t>
  </si>
  <si>
    <t>都市及び地方計画</t>
    <rPh sb="0" eb="2">
      <t>トシ</t>
    </rPh>
    <rPh sb="2" eb="3">
      <t>オヨ</t>
    </rPh>
    <rPh sb="4" eb="6">
      <t>チホウ</t>
    </rPh>
    <rPh sb="6" eb="8">
      <t>ケイカク</t>
    </rPh>
    <phoneticPr fontId="19"/>
  </si>
  <si>
    <t>　　事務所内部の写真</t>
    <rPh sb="6" eb="7">
      <t>ブ</t>
    </rPh>
    <rPh sb="8" eb="10">
      <t>シャシン</t>
    </rPh>
    <phoneticPr fontId="19"/>
  </si>
  <si>
    <t>灯油</t>
    <rPh sb="0" eb="2">
      <t>トウユ</t>
    </rPh>
    <phoneticPr fontId="19"/>
  </si>
  <si>
    <t>運送業務</t>
    <rPh sb="0" eb="2">
      <t>ウンソウ</t>
    </rPh>
    <rPh sb="2" eb="4">
      <t>ギョウム</t>
    </rPh>
    <phoneticPr fontId="19"/>
  </si>
  <si>
    <t>舞台幕</t>
    <rPh sb="0" eb="2">
      <t>ブタイ</t>
    </rPh>
    <rPh sb="2" eb="3">
      <t>マク</t>
    </rPh>
    <phoneticPr fontId="19"/>
  </si>
  <si>
    <t>森林土木部門</t>
  </si>
  <si>
    <t>建築</t>
  </si>
  <si>
    <t>080204</t>
  </si>
  <si>
    <t>医療用薬品</t>
  </si>
  <si>
    <t>※小分類名の欄は，"３　付票"の業種区分表の該当する小分類名を記入してください。</t>
    <rPh sb="1" eb="2">
      <t>ショウ</t>
    </rPh>
    <rPh sb="2" eb="4">
      <t>ブンルイ</t>
    </rPh>
    <rPh sb="4" eb="5">
      <t>メイ</t>
    </rPh>
    <rPh sb="6" eb="7">
      <t>ラン</t>
    </rPh>
    <rPh sb="16" eb="18">
      <t>ギョウシュ</t>
    </rPh>
    <rPh sb="18" eb="20">
      <t>クブン</t>
    </rPh>
    <rPh sb="20" eb="21">
      <t>ヒョウ</t>
    </rPh>
    <rPh sb="26" eb="29">
      <t>ショウブンルイ</t>
    </rPh>
    <rPh sb="29" eb="30">
      <t>メイ</t>
    </rPh>
    <rPh sb="31" eb="33">
      <t>キニュウ</t>
    </rPh>
    <phoneticPr fontId="19"/>
  </si>
  <si>
    <t>電気</t>
  </si>
  <si>
    <t>020204</t>
  </si>
  <si>
    <t>その他文具</t>
    <rPh sb="3" eb="5">
      <t>ブング</t>
    </rPh>
    <phoneticPr fontId="19"/>
  </si>
  <si>
    <t>個人住民税に係る特別徴収実施確認・開始誓約書</t>
  </si>
  <si>
    <t>管</t>
  </si>
  <si>
    <t>構想・計画（建設工事・建設コンサルタント等を除く）の企画立案</t>
    <rPh sb="0" eb="2">
      <t>コウソウ</t>
    </rPh>
    <rPh sb="3" eb="5">
      <t>ケイカク</t>
    </rPh>
    <rPh sb="6" eb="10">
      <t>ケンセツコウジ</t>
    </rPh>
    <rPh sb="11" eb="13">
      <t>ケンセツ</t>
    </rPh>
    <rPh sb="20" eb="21">
      <t>ナド</t>
    </rPh>
    <rPh sb="22" eb="23">
      <t>ノゾ</t>
    </rPh>
    <rPh sb="26" eb="28">
      <t>キカク</t>
    </rPh>
    <rPh sb="28" eb="30">
      <t>リツアン</t>
    </rPh>
    <phoneticPr fontId="19"/>
  </si>
  <si>
    <t>防火着</t>
    <rPh sb="0" eb="2">
      <t>ボウカ</t>
    </rPh>
    <rPh sb="2" eb="3">
      <t>ギ</t>
    </rPh>
    <phoneticPr fontId="19"/>
  </si>
  <si>
    <t>鋼構造物</t>
  </si>
  <si>
    <t>その他建物設備等保守</t>
    <rPh sb="2" eb="3">
      <t>タ</t>
    </rPh>
    <rPh sb="3" eb="5">
      <t>タテモノ</t>
    </rPh>
    <rPh sb="5" eb="8">
      <t>セツビトウ</t>
    </rPh>
    <rPh sb="8" eb="10">
      <t>ホシュ</t>
    </rPh>
    <phoneticPr fontId="19"/>
  </si>
  <si>
    <t>舗装</t>
  </si>
  <si>
    <t>030305</t>
  </si>
  <si>
    <t>030301</t>
  </si>
  <si>
    <t>（設計等）</t>
    <rPh sb="1" eb="4">
      <t>セッケイトウ</t>
    </rPh>
    <phoneticPr fontId="19"/>
  </si>
  <si>
    <t>浄化槽清掃</t>
    <rPh sb="0" eb="3">
      <t>ジョウカソウ</t>
    </rPh>
    <rPh sb="3" eb="5">
      <t>セイソウ</t>
    </rPh>
    <phoneticPr fontId="19"/>
  </si>
  <si>
    <t>060703</t>
  </si>
  <si>
    <t>（１）</t>
  </si>
  <si>
    <t>(1)</t>
  </si>
  <si>
    <t>040106</t>
  </si>
  <si>
    <t>審査基準日の直前１年間に事業高が
あったことを証する契約等の内容</t>
    <rPh sb="0" eb="2">
      <t>シンサ</t>
    </rPh>
    <rPh sb="2" eb="4">
      <t>キジュン</t>
    </rPh>
    <rPh sb="4" eb="5">
      <t>ビ</t>
    </rPh>
    <rPh sb="6" eb="8">
      <t>チョクゼン</t>
    </rPh>
    <rPh sb="9" eb="11">
      <t>ネンカン</t>
    </rPh>
    <rPh sb="23" eb="24">
      <t>ショウ</t>
    </rPh>
    <rPh sb="26" eb="28">
      <t>ケイヤク</t>
    </rPh>
    <rPh sb="28" eb="29">
      <t>トウ</t>
    </rPh>
    <rPh sb="30" eb="31">
      <t>ウチ</t>
    </rPh>
    <rPh sb="31" eb="32">
      <t>カタチ</t>
    </rPh>
    <phoneticPr fontId="19"/>
  </si>
  <si>
    <t>通信機器賃貸</t>
    <rPh sb="4" eb="6">
      <t>チンタイ</t>
    </rPh>
    <phoneticPr fontId="19"/>
  </si>
  <si>
    <t>060303</t>
  </si>
  <si>
    <t>関係書類は，複写したものでも可とします。</t>
  </si>
  <si>
    <t>営業所
の専任
技術者</t>
    <rPh sb="0" eb="3">
      <t>エイギョウショ</t>
    </rPh>
    <rPh sb="5" eb="7">
      <t>センニン</t>
    </rPh>
    <rPh sb="8" eb="11">
      <t>ギジュツシャ</t>
    </rPh>
    <phoneticPr fontId="19"/>
  </si>
  <si>
    <t>190207</t>
  </si>
  <si>
    <t>紙おむつ</t>
  </si>
  <si>
    <t>080202</t>
  </si>
  <si>
    <t>施工計画、施工設備及び積算部門</t>
  </si>
  <si>
    <t>　電話：０９９３－２２－２１１１（内線２１４３・２１４４）</t>
    <rPh sb="1" eb="3">
      <t>デンワ</t>
    </rPh>
    <phoneticPr fontId="19"/>
  </si>
  <si>
    <t>080305</t>
  </si>
  <si>
    <t>大分類</t>
    <rPh sb="0" eb="3">
      <t>ダイブンルイ</t>
    </rPh>
    <phoneticPr fontId="19"/>
  </si>
  <si>
    <t>登録番号・年月日</t>
    <rPh sb="0" eb="2">
      <t>トウロク</t>
    </rPh>
    <rPh sb="2" eb="4">
      <t>バンゴウ</t>
    </rPh>
    <rPh sb="5" eb="8">
      <t>ネンガッピ</t>
    </rPh>
    <phoneticPr fontId="19"/>
  </si>
  <si>
    <t>測量※</t>
  </si>
  <si>
    <t>土木施工物の設計</t>
  </si>
  <si>
    <t>事業所の所在地</t>
    <rPh sb="0" eb="3">
      <t>ジギョウショ</t>
    </rPh>
    <rPh sb="4" eb="5">
      <t>ショ</t>
    </rPh>
    <rPh sb="5" eb="7">
      <t>ザイチ</t>
    </rPh>
    <phoneticPr fontId="19"/>
  </si>
  <si>
    <t>調理台</t>
  </si>
  <si>
    <t>050203</t>
  </si>
  <si>
    <t>地質調査</t>
  </si>
  <si>
    <t>火葬炉部品</t>
  </si>
  <si>
    <t>010201</t>
  </si>
  <si>
    <t>この申請書は，変更届の項目以外で審査が必要な変更（希望業種の追加，相続，合併，譲渡又は会社分割等）の場合に使用してください。</t>
    <rPh sb="2" eb="4">
      <t>シンセイ</t>
    </rPh>
    <rPh sb="4" eb="5">
      <t>ショ</t>
    </rPh>
    <phoneticPr fontId="19"/>
  </si>
  <si>
    <t>中分類</t>
    <rPh sb="0" eb="1">
      <t>チュウ</t>
    </rPh>
    <rPh sb="1" eb="3">
      <t>ブンルイ</t>
    </rPh>
    <phoneticPr fontId="19"/>
  </si>
  <si>
    <t>電設資材</t>
  </si>
  <si>
    <t>010604</t>
  </si>
  <si>
    <t>河川，砂防及び海岸・海洋</t>
    <rPh sb="0" eb="2">
      <t>カセン</t>
    </rPh>
    <rPh sb="3" eb="5">
      <t>サボウ</t>
    </rPh>
    <rPh sb="5" eb="6">
      <t>オヨ</t>
    </rPh>
    <rPh sb="7" eb="9">
      <t>カイガン</t>
    </rPh>
    <rPh sb="10" eb="12">
      <t>カイヨウ</t>
    </rPh>
    <phoneticPr fontId="19"/>
  </si>
  <si>
    <t>〒</t>
  </si>
  <si>
    <t>木材</t>
  </si>
  <si>
    <t>010401</t>
  </si>
  <si>
    <t>010402</t>
  </si>
  <si>
    <t>160201</t>
  </si>
  <si>
    <t>昇降装置保守</t>
    <rPh sb="0" eb="2">
      <t>ショウコウ</t>
    </rPh>
    <rPh sb="2" eb="4">
      <t>ソウチ</t>
    </rPh>
    <rPh sb="4" eb="6">
      <t>ホシュ</t>
    </rPh>
    <phoneticPr fontId="19"/>
  </si>
  <si>
    <t>設備設計のみ</t>
  </si>
  <si>
    <t>鋼構造及びコンクリート部門</t>
  </si>
  <si>
    <t>130301</t>
  </si>
  <si>
    <t>技術資料</t>
  </si>
  <si>
    <t>補償</t>
    <rPh sb="0" eb="2">
      <t>ホショウ</t>
    </rPh>
    <phoneticPr fontId="19"/>
  </si>
  <si>
    <t>温泉井内揚湯管スケール除去</t>
    <rPh sb="0" eb="2">
      <t>オンセン</t>
    </rPh>
    <rPh sb="2" eb="3">
      <t>イ</t>
    </rPh>
    <rPh sb="3" eb="4">
      <t>ナイ</t>
    </rPh>
    <rPh sb="4" eb="5">
      <t>ア</t>
    </rPh>
    <rPh sb="5" eb="6">
      <t>ユ</t>
    </rPh>
    <rPh sb="6" eb="7">
      <t>カン</t>
    </rPh>
    <rPh sb="11" eb="13">
      <t>ジョキョ</t>
    </rPh>
    <phoneticPr fontId="19"/>
  </si>
  <si>
    <t>昇降装置</t>
  </si>
  <si>
    <t>050608</t>
  </si>
  <si>
    <t>010601</t>
  </si>
  <si>
    <t>旗</t>
    <rPh sb="0" eb="1">
      <t>ハタ</t>
    </rPh>
    <phoneticPr fontId="19"/>
  </si>
  <si>
    <t>保険業務</t>
  </si>
  <si>
    <t>その他合成材</t>
    <rPh sb="3" eb="5">
      <t>ゴウセイ</t>
    </rPh>
    <rPh sb="5" eb="6">
      <t>ザイ</t>
    </rPh>
    <phoneticPr fontId="19"/>
  </si>
  <si>
    <t>020101</t>
  </si>
  <si>
    <t>その他鉄鋼建設資材</t>
    <rPh sb="3" eb="5">
      <t>テッコウ</t>
    </rPh>
    <rPh sb="5" eb="7">
      <t>ケンセツ</t>
    </rPh>
    <rPh sb="7" eb="9">
      <t>シザイ</t>
    </rPh>
    <phoneticPr fontId="19"/>
  </si>
  <si>
    <t>土質及び基礎部門</t>
    <rPh sb="0" eb="1">
      <t>ツチ</t>
    </rPh>
    <rPh sb="1" eb="2">
      <t>シツ</t>
    </rPh>
    <rPh sb="2" eb="3">
      <t>オヨ</t>
    </rPh>
    <rPh sb="4" eb="6">
      <t>キソ</t>
    </rPh>
    <rPh sb="6" eb="8">
      <t>ブモン</t>
    </rPh>
    <phoneticPr fontId="19"/>
  </si>
  <si>
    <t>車椅子</t>
  </si>
  <si>
    <t>010603</t>
  </si>
  <si>
    <t>020301</t>
  </si>
  <si>
    <t>080301</t>
  </si>
  <si>
    <t>塩ビ管</t>
  </si>
  <si>
    <t>建物調査・評価</t>
  </si>
  <si>
    <t>その他建物清掃</t>
    <rPh sb="2" eb="3">
      <t>タ</t>
    </rPh>
    <rPh sb="3" eb="5">
      <t>タテモノ</t>
    </rPh>
    <rPh sb="5" eb="7">
      <t>セイソウ</t>
    </rPh>
    <phoneticPr fontId="19"/>
  </si>
  <si>
    <t>010203</t>
  </si>
  <si>
    <t>ポリ塩化アルミニウム</t>
  </si>
  <si>
    <t>楽譜</t>
  </si>
  <si>
    <t>030306</t>
  </si>
  <si>
    <t>一般清掃（庁舎，施設等）</t>
    <rPh sb="0" eb="2">
      <t>イッパン</t>
    </rPh>
    <rPh sb="2" eb="4">
      <t>セイソウ</t>
    </rPh>
    <rPh sb="5" eb="7">
      <t>チョウシャ</t>
    </rPh>
    <rPh sb="8" eb="10">
      <t>シセツ</t>
    </rPh>
    <rPh sb="10" eb="11">
      <t>トウ</t>
    </rPh>
    <phoneticPr fontId="19"/>
  </si>
  <si>
    <t>警備</t>
    <rPh sb="0" eb="2">
      <t>ケイビ</t>
    </rPh>
    <phoneticPr fontId="19"/>
  </si>
  <si>
    <t>架装</t>
  </si>
  <si>
    <t>発電機</t>
  </si>
  <si>
    <t>010605</t>
  </si>
  <si>
    <t>営業・特殊補償</t>
    <rPh sb="0" eb="2">
      <t>エイギョウ</t>
    </rPh>
    <rPh sb="3" eb="5">
      <t>トクシュ</t>
    </rPh>
    <rPh sb="5" eb="7">
      <t>ホショウ</t>
    </rPh>
    <phoneticPr fontId="19"/>
  </si>
  <si>
    <r>
      <t xml:space="preserve">許可区分
</t>
    </r>
    <r>
      <rPr>
        <sz val="8"/>
        <color auto="1"/>
        <rFont val="ＭＳ ゴシック"/>
      </rPr>
      <t>(対象に○)</t>
    </r>
    <rPh sb="6" eb="8">
      <t>タイショウ</t>
    </rPh>
    <phoneticPr fontId="19"/>
  </si>
  <si>
    <t>（３）</t>
  </si>
  <si>
    <t>その他図書</t>
    <rPh sb="3" eb="5">
      <t>トショ</t>
    </rPh>
    <phoneticPr fontId="19"/>
  </si>
  <si>
    <t>空調設備保守</t>
    <rPh sb="0" eb="2">
      <t>クウチョウ</t>
    </rPh>
    <rPh sb="2" eb="4">
      <t>セツビ</t>
    </rPh>
    <rPh sb="4" eb="6">
      <t>ホシュ</t>
    </rPh>
    <phoneticPr fontId="19"/>
  </si>
  <si>
    <t>給食用器具</t>
  </si>
  <si>
    <t>事業損失</t>
    <rPh sb="0" eb="2">
      <t>ジギョウ</t>
    </rPh>
    <rPh sb="2" eb="4">
      <t>ソンシツ</t>
    </rPh>
    <phoneticPr fontId="19"/>
  </si>
  <si>
    <t>冊子</t>
    <rPh sb="0" eb="2">
      <t>サッシ</t>
    </rPh>
    <phoneticPr fontId="19"/>
  </si>
  <si>
    <t>　なお，この届出書及び添付書類の記載事項は，事実に相違ないことを誓約します。</t>
    <rPh sb="6" eb="9">
      <t>トドケデショ</t>
    </rPh>
    <rPh sb="9" eb="10">
      <t>オヨ</t>
    </rPh>
    <rPh sb="11" eb="13">
      <t>テンプ</t>
    </rPh>
    <rPh sb="13" eb="15">
      <t>ショルイ</t>
    </rPh>
    <rPh sb="16" eb="18">
      <t>キサイ</t>
    </rPh>
    <rPh sb="18" eb="20">
      <t>ジコウ</t>
    </rPh>
    <rPh sb="22" eb="24">
      <t>ジジツ</t>
    </rPh>
    <rPh sb="25" eb="27">
      <t>ソウイ</t>
    </rPh>
    <rPh sb="32" eb="34">
      <t>セイヤク</t>
    </rPh>
    <phoneticPr fontId="19"/>
  </si>
  <si>
    <t>その他補償</t>
    <rPh sb="2" eb="3">
      <t>タ</t>
    </rPh>
    <rPh sb="3" eb="5">
      <t>ホショウ</t>
    </rPh>
    <phoneticPr fontId="19"/>
  </si>
  <si>
    <t>電気工作物保守</t>
    <rPh sb="0" eb="2">
      <t>デンキ</t>
    </rPh>
    <rPh sb="2" eb="5">
      <t>コウサクブツ</t>
    </rPh>
    <rPh sb="5" eb="7">
      <t>ホシュ</t>
    </rPh>
    <phoneticPr fontId="19"/>
  </si>
  <si>
    <t>06　営業実態</t>
    <rPh sb="3" eb="5">
      <t>エイギョウ</t>
    </rPh>
    <rPh sb="5" eb="7">
      <t>ジッタイ</t>
    </rPh>
    <phoneticPr fontId="19"/>
  </si>
  <si>
    <t>電力供給</t>
    <rPh sb="0" eb="2">
      <t>デンリョク</t>
    </rPh>
    <rPh sb="2" eb="4">
      <t>キョウキュウ</t>
    </rPh>
    <phoneticPr fontId="19"/>
  </si>
  <si>
    <t>契約名・契約締結年月日（又は完了年月日）</t>
    <rPh sb="0" eb="2">
      <t>ケイヤク</t>
    </rPh>
    <rPh sb="2" eb="3">
      <t>メイ</t>
    </rPh>
    <rPh sb="4" eb="6">
      <t>ケイヤク</t>
    </rPh>
    <rPh sb="6" eb="8">
      <t>テイケツ</t>
    </rPh>
    <rPh sb="8" eb="11">
      <t>ネンガッピ</t>
    </rPh>
    <phoneticPr fontId="19"/>
  </si>
  <si>
    <t>一輪車・リヤカー</t>
    <rPh sb="0" eb="3">
      <t>イチリンシャ</t>
    </rPh>
    <phoneticPr fontId="19"/>
  </si>
  <si>
    <t>水道環境</t>
    <rPh sb="0" eb="2">
      <t>スイドウ</t>
    </rPh>
    <rPh sb="2" eb="4">
      <t>カンキョウ</t>
    </rPh>
    <phoneticPr fontId="19"/>
  </si>
  <si>
    <r>
      <t xml:space="preserve">　完成工事高
(単位：千円)
</t>
    </r>
    <r>
      <rPr>
        <sz val="6"/>
        <color auto="1"/>
        <rFont val="ＭＳ ゴシック"/>
      </rPr>
      <t>※完成工事高が"０"の場合は申請不可</t>
    </r>
    <rPh sb="1" eb="3">
      <t>カンセイ</t>
    </rPh>
    <rPh sb="3" eb="5">
      <t>コウジ</t>
    </rPh>
    <rPh sb="5" eb="6">
      <t>ダカ</t>
    </rPh>
    <rPh sb="8" eb="10">
      <t>タンイ</t>
    </rPh>
    <rPh sb="11" eb="13">
      <t>センエン</t>
    </rPh>
    <rPh sb="16" eb="18">
      <t>カンセイ</t>
    </rPh>
    <rPh sb="18" eb="20">
      <t>コウジ</t>
    </rPh>
    <phoneticPr fontId="19"/>
  </si>
  <si>
    <t>不動産鑑定</t>
    <rPh sb="0" eb="3">
      <t>フドウサン</t>
    </rPh>
    <rPh sb="3" eb="5">
      <t>カンテイ</t>
    </rPh>
    <phoneticPr fontId="19"/>
  </si>
  <si>
    <t>030201</t>
  </si>
  <si>
    <t>機械工作物補償</t>
    <rPh sb="0" eb="2">
      <t>キカイ</t>
    </rPh>
    <rPh sb="2" eb="5">
      <t>コウサクブツ</t>
    </rPh>
    <rPh sb="5" eb="7">
      <t>ホショウ</t>
    </rPh>
    <phoneticPr fontId="19"/>
  </si>
  <si>
    <t>農業土木部門</t>
  </si>
  <si>
    <t>家具類</t>
    <rPh sb="0" eb="2">
      <t>カグ</t>
    </rPh>
    <rPh sb="2" eb="3">
      <t>ルイ</t>
    </rPh>
    <phoneticPr fontId="19"/>
  </si>
  <si>
    <t>部門名称</t>
  </si>
  <si>
    <t>登録</t>
  </si>
  <si>
    <t>（委任期間）</t>
    <rPh sb="1" eb="3">
      <t>イニン</t>
    </rPh>
    <rPh sb="3" eb="5">
      <t>キカン</t>
    </rPh>
    <phoneticPr fontId="19"/>
  </si>
  <si>
    <t>都市計画及び地方計画部門</t>
    <rPh sb="6" eb="8">
      <t>チホウ</t>
    </rPh>
    <rPh sb="8" eb="10">
      <t>ケイカク</t>
    </rPh>
    <phoneticPr fontId="19"/>
  </si>
  <si>
    <t>3(委託)</t>
    <rPh sb="2" eb="4">
      <t>イタク</t>
    </rPh>
    <phoneticPr fontId="19"/>
  </si>
  <si>
    <t>110104</t>
  </si>
  <si>
    <t>電力土木部門</t>
  </si>
  <si>
    <t>道路部門</t>
  </si>
  <si>
    <t>変更申請へ</t>
    <rPh sb="0" eb="2">
      <t>ヘンコウ</t>
    </rPh>
    <rPh sb="2" eb="4">
      <t>シンセイ</t>
    </rPh>
    <phoneticPr fontId="19"/>
  </si>
  <si>
    <t>トンネル部門</t>
  </si>
  <si>
    <t>鉄くず</t>
    <rPh sb="0" eb="1">
      <t>テツ</t>
    </rPh>
    <phoneticPr fontId="19"/>
  </si>
  <si>
    <t>建設環境部門</t>
  </si>
  <si>
    <t>)⑤机･イス(</t>
    <rPh sb="2" eb="3">
      <t>ツクエ</t>
    </rPh>
    <phoneticPr fontId="19"/>
  </si>
  <si>
    <t>リン酸</t>
  </si>
  <si>
    <t>電気・通信用器具</t>
    <rPh sb="3" eb="6">
      <t>ツウシンヨウ</t>
    </rPh>
    <rPh sb="6" eb="8">
      <t>キグ</t>
    </rPh>
    <phoneticPr fontId="19"/>
  </si>
  <si>
    <t>ヘルメット</t>
  </si>
  <si>
    <t>060104</t>
  </si>
  <si>
    <t>⇒</t>
  </si>
  <si>
    <t>設計等①へ</t>
    <rPh sb="0" eb="2">
      <t>セッケイ</t>
    </rPh>
    <rPh sb="2" eb="3">
      <t>トウ</t>
    </rPh>
    <phoneticPr fontId="19"/>
  </si>
  <si>
    <t>廃棄物部門</t>
  </si>
  <si>
    <t>消防・防災用品</t>
    <rPh sb="0" eb="2">
      <t>ショウボウ</t>
    </rPh>
    <phoneticPr fontId="19"/>
  </si>
  <si>
    <r>
      <t>0</t>
    </r>
    <r>
      <rPr>
        <sz val="10"/>
        <color auto="1"/>
        <rFont val="ＭＳ ゴシック"/>
      </rPr>
      <t>8　技術者数　　※</t>
    </r>
    <r>
      <rPr>
        <b/>
        <sz val="10"/>
        <color rgb="FFFF0000"/>
        <rFont val="ＭＳ ゴシック"/>
      </rPr>
      <t>登録を受ける事業所分</t>
    </r>
    <r>
      <rPr>
        <sz val="10"/>
        <color auto="1"/>
        <rFont val="ＭＳ ゴシック"/>
      </rPr>
      <t>を記載してください。</t>
    </r>
    <rPh sb="10" eb="12">
      <t>トウロク</t>
    </rPh>
    <rPh sb="13" eb="14">
      <t>ウ</t>
    </rPh>
    <rPh sb="16" eb="19">
      <t>ジギョウショ</t>
    </rPh>
    <rPh sb="19" eb="20">
      <t>ブン</t>
    </rPh>
    <rPh sb="21" eb="23">
      <t>キサイ</t>
    </rPh>
    <phoneticPr fontId="19"/>
  </si>
  <si>
    <t>資格名称</t>
    <rPh sb="0" eb="2">
      <t>シカク</t>
    </rPh>
    <rPh sb="2" eb="4">
      <t>メイショウ</t>
    </rPh>
    <phoneticPr fontId="19"/>
  </si>
  <si>
    <t>保温材</t>
  </si>
  <si>
    <t>電算処理</t>
    <rPh sb="0" eb="2">
      <t>デンサン</t>
    </rPh>
    <rPh sb="2" eb="4">
      <t>ショリ</t>
    </rPh>
    <phoneticPr fontId="19"/>
  </si>
  <si>
    <t>土質及び基礎</t>
    <rPh sb="0" eb="1">
      <t>ツチ</t>
    </rPh>
    <rPh sb="1" eb="2">
      <t>シツ</t>
    </rPh>
    <rPh sb="2" eb="3">
      <t>オヨ</t>
    </rPh>
    <rPh sb="4" eb="6">
      <t>キソ</t>
    </rPh>
    <phoneticPr fontId="19"/>
  </si>
  <si>
    <t>物品②へ</t>
    <rPh sb="0" eb="2">
      <t>ブッピン</t>
    </rPh>
    <phoneticPr fontId="19"/>
  </si>
  <si>
    <t>一般廃棄物処理</t>
    <rPh sb="0" eb="2">
      <t>イッパン</t>
    </rPh>
    <rPh sb="2" eb="5">
      <t>ハイキブツ</t>
    </rPh>
    <rPh sb="5" eb="7">
      <t>ショリ</t>
    </rPh>
    <phoneticPr fontId="19"/>
  </si>
  <si>
    <t>建設環境</t>
    <rPh sb="0" eb="2">
      <t>ケンセツ</t>
    </rPh>
    <rPh sb="2" eb="4">
      <t>カンキョウ</t>
    </rPh>
    <phoneticPr fontId="19"/>
  </si>
  <si>
    <t>地質部門</t>
    <rPh sb="0" eb="2">
      <t>チシツ</t>
    </rPh>
    <rPh sb="2" eb="4">
      <t>ブモン</t>
    </rPh>
    <phoneticPr fontId="19"/>
  </si>
  <si>
    <t>都市及び地方計画部門</t>
    <rPh sb="0" eb="2">
      <t>トシ</t>
    </rPh>
    <rPh sb="2" eb="3">
      <t>オヨ</t>
    </rPh>
    <rPh sb="4" eb="6">
      <t>チホウ</t>
    </rPh>
    <rPh sb="6" eb="8">
      <t>ケイカク</t>
    </rPh>
    <rPh sb="8" eb="10">
      <t>ブモン</t>
    </rPh>
    <phoneticPr fontId="19"/>
  </si>
  <si>
    <t>3(設計②）</t>
    <rPh sb="2" eb="4">
      <t>セッケイ</t>
    </rPh>
    <phoneticPr fontId="19"/>
  </si>
  <si>
    <t>表内の
実人数</t>
  </si>
  <si>
    <t>仮設・建築用木材</t>
  </si>
  <si>
    <t>②申告者からみて子会社の関係にある他の入札参加資格者は、次のとおりです。</t>
  </si>
  <si>
    <t>施工計画，施工設備及び積算</t>
    <rPh sb="0" eb="2">
      <t>セコウ</t>
    </rPh>
    <rPh sb="2" eb="4">
      <t>ケイカク</t>
    </rPh>
    <rPh sb="5" eb="7">
      <t>セコウ</t>
    </rPh>
    <rPh sb="7" eb="9">
      <t>セツビ</t>
    </rPh>
    <rPh sb="9" eb="10">
      <t>オヨ</t>
    </rPh>
    <rPh sb="11" eb="13">
      <t>セキサン</t>
    </rPh>
    <phoneticPr fontId="19"/>
  </si>
  <si>
    <t xml:space="preserve"> この申告書に記載された事項が事実と相違することが明らかとなった場合は、指宿市建設工事等有資格業者の指名停止に関する要綱及び指宿市物品又は役務の調達等に係る有資格業者の指名停止に関する要綱の規定に基づく指名停止等の措置を行うことがあります。</t>
    <rPh sb="36" eb="38">
      <t>イブスキ</t>
    </rPh>
    <rPh sb="38" eb="39">
      <t>シ</t>
    </rPh>
    <rPh sb="39" eb="41">
      <t>ケンセツ</t>
    </rPh>
    <rPh sb="41" eb="43">
      <t>コウジ</t>
    </rPh>
    <rPh sb="43" eb="44">
      <t>トウ</t>
    </rPh>
    <rPh sb="44" eb="45">
      <t>ユウ</t>
    </rPh>
    <rPh sb="45" eb="47">
      <t>シカク</t>
    </rPh>
    <rPh sb="47" eb="49">
      <t>ギョウシャ</t>
    </rPh>
    <rPh sb="50" eb="52">
      <t>シメイ</t>
    </rPh>
    <rPh sb="52" eb="54">
      <t>テイシ</t>
    </rPh>
    <rPh sb="55" eb="56">
      <t>カン</t>
    </rPh>
    <rPh sb="58" eb="60">
      <t>ヨウコウ</t>
    </rPh>
    <rPh sb="60" eb="61">
      <t>オヨ</t>
    </rPh>
    <rPh sb="62" eb="65">
      <t>イブスキシ</t>
    </rPh>
    <rPh sb="65" eb="67">
      <t>ブッピン</t>
    </rPh>
    <rPh sb="67" eb="68">
      <t>マタ</t>
    </rPh>
    <rPh sb="69" eb="71">
      <t>エキム</t>
    </rPh>
    <rPh sb="72" eb="74">
      <t>チョウタツ</t>
    </rPh>
    <rPh sb="74" eb="75">
      <t>トウ</t>
    </rPh>
    <rPh sb="76" eb="77">
      <t>カカ</t>
    </rPh>
    <rPh sb="78" eb="79">
      <t>ユウ</t>
    </rPh>
    <rPh sb="79" eb="81">
      <t>シカク</t>
    </rPh>
    <rPh sb="81" eb="83">
      <t>ギョウシャ</t>
    </rPh>
    <rPh sb="84" eb="86">
      <t>シメイ</t>
    </rPh>
    <rPh sb="86" eb="88">
      <t>テイシ</t>
    </rPh>
    <rPh sb="89" eb="90">
      <t>カン</t>
    </rPh>
    <rPh sb="92" eb="94">
      <t>ヨウコウ</t>
    </rPh>
    <rPh sb="95" eb="97">
      <t>キテイ</t>
    </rPh>
    <rPh sb="98" eb="99">
      <t>モト</t>
    </rPh>
    <rPh sb="101" eb="103">
      <t>シメイ</t>
    </rPh>
    <phoneticPr fontId="19"/>
  </si>
  <si>
    <t>施工計画，施工設備及び積算部門</t>
    <rPh sb="0" eb="2">
      <t>セコウ</t>
    </rPh>
    <rPh sb="2" eb="4">
      <t>ケイカク</t>
    </rPh>
    <rPh sb="5" eb="7">
      <t>セコウ</t>
    </rPh>
    <rPh sb="7" eb="9">
      <t>セツビ</t>
    </rPh>
    <rPh sb="9" eb="10">
      <t>オヨ</t>
    </rPh>
    <rPh sb="11" eb="13">
      <t>セキサン</t>
    </rPh>
    <rPh sb="13" eb="15">
      <t>ブモン</t>
    </rPh>
    <phoneticPr fontId="19"/>
  </si>
  <si>
    <t>技術士応用理学部門</t>
    <rPh sb="0" eb="3">
      <t>ギジュツシ</t>
    </rPh>
    <rPh sb="3" eb="5">
      <t>オウヨウ</t>
    </rPh>
    <rPh sb="5" eb="7">
      <t>リガク</t>
    </rPh>
    <rPh sb="7" eb="9">
      <t>ブモン</t>
    </rPh>
    <phoneticPr fontId="19"/>
  </si>
  <si>
    <t>FAX番号</t>
    <rPh sb="3" eb="5">
      <t>バンゴウ</t>
    </rPh>
    <phoneticPr fontId="19"/>
  </si>
  <si>
    <t>教材</t>
  </si>
  <si>
    <t>建設環境部門</t>
    <rPh sb="0" eb="2">
      <t>ケンセツ</t>
    </rPh>
    <rPh sb="2" eb="4">
      <t>カンキョウ</t>
    </rPh>
    <rPh sb="4" eb="6">
      <t>ブモン</t>
    </rPh>
    <phoneticPr fontId="19"/>
  </si>
  <si>
    <t>下水道</t>
    <rPh sb="0" eb="3">
      <t>ゲスイドウ</t>
    </rPh>
    <phoneticPr fontId="19"/>
  </si>
  <si>
    <r>
      <t xml:space="preserve">登記簿謄本
</t>
    </r>
    <r>
      <rPr>
        <sz val="8"/>
        <color indexed="8"/>
        <rFont val="ＭＳ ゴシック"/>
      </rPr>
      <t>（複写可)</t>
    </r>
    <rPh sb="0" eb="3">
      <t>トウキボ</t>
    </rPh>
    <rPh sb="3" eb="5">
      <t>トウホン</t>
    </rPh>
    <rPh sb="7" eb="9">
      <t>フクシャ</t>
    </rPh>
    <rPh sb="9" eb="10">
      <t>カ</t>
    </rPh>
    <phoneticPr fontId="19"/>
  </si>
  <si>
    <t>測量士（測量士補は含まない）</t>
    <rPh sb="0" eb="3">
      <t>ソクリョウシ</t>
    </rPh>
    <rPh sb="4" eb="6">
      <t>ソクリョウ</t>
    </rPh>
    <rPh sb="6" eb="7">
      <t>シ</t>
    </rPh>
    <rPh sb="7" eb="8">
      <t>ホ</t>
    </rPh>
    <rPh sb="9" eb="10">
      <t>フク</t>
    </rPh>
    <phoneticPr fontId="19"/>
  </si>
  <si>
    <t>その他電算処理</t>
    <rPh sb="2" eb="3">
      <t>タ</t>
    </rPh>
    <rPh sb="3" eb="5">
      <t>デンサン</t>
    </rPh>
    <rPh sb="5" eb="7">
      <t>ショリ</t>
    </rPh>
    <phoneticPr fontId="19"/>
  </si>
  <si>
    <t xml:space="preserve"> 当事業所は、特別徴収義務のない事業所です。</t>
  </si>
  <si>
    <t>建設</t>
    <rPh sb="0" eb="2">
      <t>ケンセツ</t>
    </rPh>
    <phoneticPr fontId="19"/>
  </si>
  <si>
    <t>業務名等</t>
    <rPh sb="0" eb="2">
      <t>ギョウム</t>
    </rPh>
    <rPh sb="2" eb="3">
      <t>ナ</t>
    </rPh>
    <rPh sb="3" eb="4">
      <t>トウ</t>
    </rPh>
    <phoneticPr fontId="19"/>
  </si>
  <si>
    <t>上下水道</t>
    <rPh sb="0" eb="2">
      <t>ジョウゲ</t>
    </rPh>
    <rPh sb="2" eb="4">
      <t>スイドウ</t>
    </rPh>
    <phoneticPr fontId="19"/>
  </si>
  <si>
    <t>※６　有資格者名簿（工事）の記載内容と整合するように記入してください（実人数は名簿と整合する必要なし）。</t>
  </si>
  <si>
    <t>補償業務管理士</t>
    <rPh sb="0" eb="2">
      <t>ホショウ</t>
    </rPh>
    <rPh sb="2" eb="4">
      <t>ギョウム</t>
    </rPh>
    <rPh sb="4" eb="7">
      <t>カンリシ</t>
    </rPh>
    <phoneticPr fontId="19"/>
  </si>
  <si>
    <t>160103</t>
  </si>
  <si>
    <t>05　申請業種区分（03：業務委託）</t>
    <rPh sb="13" eb="15">
      <t>ギョウム</t>
    </rPh>
    <rPh sb="15" eb="17">
      <t>イタク</t>
    </rPh>
    <phoneticPr fontId="19"/>
  </si>
  <si>
    <t>190402</t>
  </si>
  <si>
    <t>小分類</t>
    <rPh sb="0" eb="3">
      <t>ショウブンルイ</t>
    </rPh>
    <phoneticPr fontId="19"/>
  </si>
  <si>
    <t>鉄工機械修理</t>
    <rPh sb="0" eb="2">
      <t>テッコウ</t>
    </rPh>
    <rPh sb="2" eb="4">
      <t>キカイ</t>
    </rPh>
    <phoneticPr fontId="19"/>
  </si>
  <si>
    <t>希望業
種に○</t>
    <rPh sb="0" eb="2">
      <t>キボウ</t>
    </rPh>
    <rPh sb="2" eb="3">
      <t>ギョウ</t>
    </rPh>
    <rPh sb="4" eb="5">
      <t>シュ</t>
    </rPh>
    <phoneticPr fontId="19"/>
  </si>
  <si>
    <t>シロアリ防除・駆除</t>
    <rPh sb="4" eb="6">
      <t>ボウジョ</t>
    </rPh>
    <rPh sb="7" eb="9">
      <t>クジョ</t>
    </rPh>
    <phoneticPr fontId="19"/>
  </si>
  <si>
    <t>130101</t>
  </si>
  <si>
    <t>業務名等</t>
    <rPh sb="0" eb="2">
      <t>ギョウム</t>
    </rPh>
    <rPh sb="2" eb="3">
      <t>メイ</t>
    </rPh>
    <rPh sb="3" eb="4">
      <t>トウ</t>
    </rPh>
    <phoneticPr fontId="19"/>
  </si>
  <si>
    <t>常駐警備</t>
    <rPh sb="0" eb="2">
      <t>ジョウチュウ</t>
    </rPh>
    <rPh sb="2" eb="4">
      <t>ケイビ</t>
    </rPh>
    <phoneticPr fontId="19"/>
  </si>
  <si>
    <t>続柄</t>
    <rPh sb="0" eb="2">
      <t>ゾクガラ</t>
    </rPh>
    <phoneticPr fontId="19"/>
  </si>
  <si>
    <t>070104</t>
  </si>
  <si>
    <t>一般廃棄物処分</t>
    <rPh sb="0" eb="2">
      <t>イッパン</t>
    </rPh>
    <rPh sb="2" eb="5">
      <t>ハイキブツ</t>
    </rPh>
    <rPh sb="5" eb="7">
      <t>ショブン</t>
    </rPh>
    <phoneticPr fontId="19"/>
  </si>
  <si>
    <t>グレーダー</t>
  </si>
  <si>
    <t>注）３(2)の誓約による申請は、１回だけの特別措置です。</t>
    <rPh sb="0" eb="1">
      <t>チュウ</t>
    </rPh>
    <rPh sb="7" eb="9">
      <t>セイヤク</t>
    </rPh>
    <rPh sb="12" eb="14">
      <t>シンセイ</t>
    </rPh>
    <rPh sb="17" eb="18">
      <t>カイ</t>
    </rPh>
    <rPh sb="21" eb="23">
      <t>トクベツ</t>
    </rPh>
    <rPh sb="23" eb="25">
      <t>ソチ</t>
    </rPh>
    <phoneticPr fontId="19"/>
  </si>
  <si>
    <t>清掃業務</t>
    <rPh sb="0" eb="2">
      <t>セイソウ</t>
    </rPh>
    <rPh sb="2" eb="4">
      <t>ギョウム</t>
    </rPh>
    <phoneticPr fontId="19"/>
  </si>
  <si>
    <t>指宿市長　様</t>
    <rPh sb="0" eb="4">
      <t>イブスキシチョウ</t>
    </rPh>
    <rPh sb="5" eb="6">
      <t>サマ</t>
    </rPh>
    <phoneticPr fontId="19"/>
  </si>
  <si>
    <t>建物清掃</t>
    <rPh sb="0" eb="2">
      <t>タテモノ</t>
    </rPh>
    <rPh sb="2" eb="4">
      <t>セイソウ</t>
    </rPh>
    <phoneticPr fontId="19"/>
  </si>
  <si>
    <t>　　</t>
  </si>
  <si>
    <t>産業廃棄物処理</t>
    <rPh sb="0" eb="2">
      <t>サンギョウ</t>
    </rPh>
    <rPh sb="2" eb="5">
      <t>ハイキブツ</t>
    </rPh>
    <rPh sb="5" eb="7">
      <t>ショリ</t>
    </rPh>
    <phoneticPr fontId="19"/>
  </si>
  <si>
    <t>030110</t>
  </si>
  <si>
    <t>120203</t>
  </si>
  <si>
    <t>産業廃棄物収集運搬</t>
    <rPh sb="0" eb="2">
      <t>サンギョウ</t>
    </rPh>
    <rPh sb="2" eb="5">
      <t>ハイキブツ</t>
    </rPh>
    <rPh sb="5" eb="7">
      <t>シュウシュウ</t>
    </rPh>
    <rPh sb="7" eb="9">
      <t>ウンパン</t>
    </rPh>
    <phoneticPr fontId="19"/>
  </si>
  <si>
    <t>危険物貯蔵所保守</t>
    <rPh sb="0" eb="3">
      <t>キケンブツ</t>
    </rPh>
    <rPh sb="3" eb="5">
      <t>チョゾウ</t>
    </rPh>
    <rPh sb="5" eb="6">
      <t>ショ</t>
    </rPh>
    <rPh sb="6" eb="8">
      <t>ホシュ</t>
    </rPh>
    <phoneticPr fontId="19"/>
  </si>
  <si>
    <t>020103</t>
  </si>
  <si>
    <t>180103</t>
  </si>
  <si>
    <t>060301</t>
  </si>
  <si>
    <t>020104</t>
  </si>
  <si>
    <t>070204</t>
  </si>
  <si>
    <t>020105</t>
  </si>
  <si>
    <t>100402</t>
  </si>
  <si>
    <t>030105</t>
  </si>
  <si>
    <t>その他清掃</t>
    <rPh sb="2" eb="3">
      <t>タ</t>
    </rPh>
    <rPh sb="3" eb="5">
      <t>セイソウ</t>
    </rPh>
    <phoneticPr fontId="19"/>
  </si>
  <si>
    <t>道路清掃</t>
    <rPh sb="0" eb="2">
      <t>ドウロ</t>
    </rPh>
    <rPh sb="2" eb="4">
      <t>セイソウ</t>
    </rPh>
    <phoneticPr fontId="19"/>
  </si>
  <si>
    <t>特定旅客自動車運送</t>
    <rPh sb="0" eb="2">
      <t>トクテイ</t>
    </rPh>
    <rPh sb="2" eb="4">
      <t>リョキャク</t>
    </rPh>
    <rPh sb="4" eb="7">
      <t>ジドウシャ</t>
    </rPh>
    <rPh sb="7" eb="9">
      <t>ウンソウ</t>
    </rPh>
    <phoneticPr fontId="19"/>
  </si>
  <si>
    <t>080201</t>
  </si>
  <si>
    <t>一般貨物自動車運送</t>
    <rPh sb="0" eb="2">
      <t>イッパン</t>
    </rPh>
    <rPh sb="2" eb="4">
      <t>カモツ</t>
    </rPh>
    <rPh sb="4" eb="7">
      <t>ジドウシャ</t>
    </rPh>
    <rPh sb="7" eb="9">
      <t>ウンソウ</t>
    </rPh>
    <phoneticPr fontId="19"/>
  </si>
  <si>
    <t>消防ホース</t>
    <rPh sb="0" eb="2">
      <t>ショウボウ</t>
    </rPh>
    <phoneticPr fontId="19"/>
  </si>
  <si>
    <t>特定貨物自動車運送</t>
    <rPh sb="0" eb="2">
      <t>トクテイ</t>
    </rPh>
    <rPh sb="2" eb="4">
      <t>カモツ</t>
    </rPh>
    <rPh sb="4" eb="7">
      <t>ジドウシャ</t>
    </rPh>
    <rPh sb="7" eb="9">
      <t>ウンソウ</t>
    </rPh>
    <phoneticPr fontId="19"/>
  </si>
  <si>
    <t>通信設備保守</t>
    <rPh sb="0" eb="2">
      <t>ツウシン</t>
    </rPh>
    <rPh sb="2" eb="4">
      <t>セツビ</t>
    </rPh>
    <rPh sb="4" eb="6">
      <t>ホシュ</t>
    </rPh>
    <phoneticPr fontId="19"/>
  </si>
  <si>
    <t>空調冷暖房製品</t>
    <rPh sb="0" eb="2">
      <t>クウチョウ</t>
    </rPh>
    <rPh sb="2" eb="3">
      <t>レイ</t>
    </rPh>
    <rPh sb="3" eb="5">
      <t>ダンボウ</t>
    </rPh>
    <rPh sb="5" eb="7">
      <t>セイヒン</t>
    </rPh>
    <phoneticPr fontId="19"/>
  </si>
  <si>
    <t>貨物軽自動車運送</t>
    <rPh sb="0" eb="2">
      <t>カモツ</t>
    </rPh>
    <rPh sb="2" eb="6">
      <t>ケイジドウシャ</t>
    </rPh>
    <rPh sb="6" eb="8">
      <t>ウンソウ</t>
    </rPh>
    <phoneticPr fontId="19"/>
  </si>
  <si>
    <t>その他園芸資材</t>
    <rPh sb="2" eb="3">
      <t>タ</t>
    </rPh>
    <rPh sb="3" eb="5">
      <t>エンゲイ</t>
    </rPh>
    <rPh sb="5" eb="7">
      <t>シザイ</t>
    </rPh>
    <phoneticPr fontId="19"/>
  </si>
  <si>
    <t>役員等が夫婦又は住所地が同一で親子・兄弟姉妹の関係にある他の入札参加資格者は、次のとおりです。</t>
  </si>
  <si>
    <t>030103</t>
  </si>
  <si>
    <t>その他電気設備保守</t>
    <rPh sb="2" eb="3">
      <t>タ</t>
    </rPh>
    <rPh sb="3" eb="5">
      <t>デンキ</t>
    </rPh>
    <rPh sb="5" eb="7">
      <t>セツビ</t>
    </rPh>
    <rPh sb="7" eb="9">
      <t>ホシュ</t>
    </rPh>
    <phoneticPr fontId="19"/>
  </si>
  <si>
    <t>贈答・金物・雑貨</t>
    <rPh sb="0" eb="2">
      <t>ゾウトウ</t>
    </rPh>
    <rPh sb="3" eb="5">
      <t>カナモノ</t>
    </rPh>
    <phoneticPr fontId="19"/>
  </si>
  <si>
    <t>給食配送</t>
    <rPh sb="0" eb="2">
      <t>キュウショク</t>
    </rPh>
    <rPh sb="2" eb="4">
      <t>ハイソウ</t>
    </rPh>
    <phoneticPr fontId="19"/>
  </si>
  <si>
    <t>140201</t>
  </si>
  <si>
    <t>変　更　前</t>
    <rPh sb="0" eb="1">
      <t>ヘン</t>
    </rPh>
    <rPh sb="2" eb="3">
      <t>サラ</t>
    </rPh>
    <rPh sb="4" eb="5">
      <t>マエ</t>
    </rPh>
    <phoneticPr fontId="19"/>
  </si>
  <si>
    <t>アスファルト合材</t>
  </si>
  <si>
    <t>ソフトウェア（データﾍﾞｰｽ等）の開発・保守</t>
    <rPh sb="14" eb="15">
      <t>トウ</t>
    </rPh>
    <rPh sb="17" eb="19">
      <t>カイハツ</t>
    </rPh>
    <rPh sb="20" eb="22">
      <t>ホシュ</t>
    </rPh>
    <phoneticPr fontId="19"/>
  </si>
  <si>
    <t>水質・水質汚濁測定分析</t>
    <rPh sb="0" eb="2">
      <t>スイシツ</t>
    </rPh>
    <rPh sb="3" eb="5">
      <t>スイシツ</t>
    </rPh>
    <rPh sb="5" eb="7">
      <t>オダク</t>
    </rPh>
    <rPh sb="7" eb="9">
      <t>ソクテイ</t>
    </rPh>
    <rPh sb="9" eb="11">
      <t>ブンセキ</t>
    </rPh>
    <phoneticPr fontId="19"/>
  </si>
  <si>
    <t>090102</t>
  </si>
  <si>
    <t>050701</t>
  </si>
  <si>
    <t>砂利</t>
  </si>
  <si>
    <t>　この誓約が虚偽であり、又はこの誓約に反したことにより、当方が不利益を被ることとなっても、異議は一切申し立てません。</t>
  </si>
  <si>
    <t>電算情報の加工処理</t>
    <rPh sb="0" eb="2">
      <t>デンサン</t>
    </rPh>
    <rPh sb="2" eb="4">
      <t>ジョウホウ</t>
    </rPh>
    <rPh sb="5" eb="7">
      <t>カコウ</t>
    </rPh>
    <rPh sb="7" eb="9">
      <t>ショリ</t>
    </rPh>
    <phoneticPr fontId="19"/>
  </si>
  <si>
    <t>委　　任　　状</t>
    <rPh sb="0" eb="1">
      <t>イ</t>
    </rPh>
    <rPh sb="3" eb="4">
      <t>ニン</t>
    </rPh>
    <rPh sb="6" eb="7">
      <t>ジョウ</t>
    </rPh>
    <phoneticPr fontId="19"/>
  </si>
  <si>
    <t>ボイラー設備保守</t>
    <rPh sb="4" eb="6">
      <t>セツビ</t>
    </rPh>
    <rPh sb="6" eb="8">
      <t>ホシュ</t>
    </rPh>
    <phoneticPr fontId="19"/>
  </si>
  <si>
    <t>ホームページ作成</t>
    <rPh sb="6" eb="8">
      <t>サクセイ</t>
    </rPh>
    <phoneticPr fontId="19"/>
  </si>
  <si>
    <t>090103</t>
  </si>
  <si>
    <t>100601</t>
  </si>
  <si>
    <t>電子化業務</t>
    <rPh sb="0" eb="3">
      <t>デンシカ</t>
    </rPh>
    <rPh sb="3" eb="5">
      <t>ギョウム</t>
    </rPh>
    <phoneticPr fontId="19"/>
  </si>
  <si>
    <t>フォークリフト</t>
  </si>
  <si>
    <t>090104</t>
  </si>
  <si>
    <t>調査研究・企画立案</t>
    <rPh sb="0" eb="2">
      <t>チョウサ</t>
    </rPh>
    <rPh sb="2" eb="4">
      <t>ケンキュウ</t>
    </rPh>
    <rPh sb="5" eb="7">
      <t>キカク</t>
    </rPh>
    <rPh sb="7" eb="9">
      <t>リツアン</t>
    </rPh>
    <phoneticPr fontId="19"/>
  </si>
  <si>
    <t>アルミサッシ</t>
  </si>
  <si>
    <t>冷暖房設備保守</t>
    <rPh sb="0" eb="3">
      <t>レイダンボウ</t>
    </rPh>
    <rPh sb="3" eb="5">
      <t>セツビ</t>
    </rPh>
    <rPh sb="5" eb="7">
      <t>ホシュ</t>
    </rPh>
    <phoneticPr fontId="19"/>
  </si>
  <si>
    <t>090203</t>
  </si>
  <si>
    <t>090204</t>
  </si>
  <si>
    <t>その他記章</t>
    <rPh sb="3" eb="5">
      <t>キショウ</t>
    </rPh>
    <phoneticPr fontId="19"/>
  </si>
  <si>
    <t>総数</t>
    <rPh sb="0" eb="2">
      <t>ソウスウ</t>
    </rPh>
    <phoneticPr fontId="19"/>
  </si>
  <si>
    <t>システム設計</t>
    <rPh sb="4" eb="6">
      <t>セッケイ</t>
    </rPh>
    <phoneticPr fontId="19"/>
  </si>
  <si>
    <t>アスベスト調査</t>
    <rPh sb="5" eb="7">
      <t>チョウサ</t>
    </rPh>
    <phoneticPr fontId="19"/>
  </si>
  <si>
    <t>交通標識</t>
    <rPh sb="0" eb="2">
      <t>コウツウ</t>
    </rPh>
    <rPh sb="2" eb="4">
      <t>ヒョウシキ</t>
    </rPh>
    <phoneticPr fontId="19"/>
  </si>
  <si>
    <t>3(工事）</t>
    <rPh sb="2" eb="4">
      <t>コウジ</t>
    </rPh>
    <phoneticPr fontId="19"/>
  </si>
  <si>
    <t>指宿市競争入札参加資格審査申請書</t>
    <rPh sb="0" eb="3">
      <t>イブスキシ</t>
    </rPh>
    <rPh sb="3" eb="5">
      <t>キョウソウ</t>
    </rPh>
    <rPh sb="5" eb="7">
      <t>ニュウサツ</t>
    </rPh>
    <rPh sb="7" eb="9">
      <t>サンカ</t>
    </rPh>
    <rPh sb="9" eb="11">
      <t>シカク</t>
    </rPh>
    <rPh sb="11" eb="13">
      <t>シンサ</t>
    </rPh>
    <rPh sb="13" eb="15">
      <t>シンセイ</t>
    </rPh>
    <rPh sb="15" eb="16">
      <t>ショ</t>
    </rPh>
    <phoneticPr fontId="19"/>
  </si>
  <si>
    <t>030307</t>
  </si>
  <si>
    <t>その他機械設備保守</t>
    <rPh sb="2" eb="3">
      <t>タ</t>
    </rPh>
    <rPh sb="3" eb="5">
      <t>キカイ</t>
    </rPh>
    <rPh sb="5" eb="7">
      <t>セツビ</t>
    </rPh>
    <rPh sb="7" eb="9">
      <t>ホシュ</t>
    </rPh>
    <phoneticPr fontId="19"/>
  </si>
  <si>
    <t>090205</t>
  </si>
  <si>
    <t>　また、貴職において必要と判断した場合に、役員等名簿を提出すること及び指宿市が当該役員等名簿にて鹿児島県警察本部に照会し、確認された情報を、私と貴市が締結する他の契約等における身分確認に利用することについて同意します。</t>
  </si>
  <si>
    <t>届出者（※）</t>
    <rPh sb="0" eb="2">
      <t>トドケデ</t>
    </rPh>
    <rPh sb="2" eb="3">
      <t>シャ</t>
    </rPh>
    <phoneticPr fontId="19"/>
  </si>
  <si>
    <t>イベントの企画立案</t>
    <rPh sb="5" eb="7">
      <t>キカク</t>
    </rPh>
    <rPh sb="7" eb="9">
      <t>リツアン</t>
    </rPh>
    <phoneticPr fontId="19"/>
  </si>
  <si>
    <t>パソコン</t>
  </si>
  <si>
    <t>180102</t>
  </si>
  <si>
    <t>パンフレット，ガイドブック企画制作</t>
    <rPh sb="13" eb="15">
      <t>キカク</t>
    </rPh>
    <rPh sb="15" eb="17">
      <t>セイサク</t>
    </rPh>
    <phoneticPr fontId="19"/>
  </si>
  <si>
    <t>その他燃料</t>
    <rPh sb="3" eb="5">
      <t>ネンリョウ</t>
    </rPh>
    <phoneticPr fontId="19"/>
  </si>
  <si>
    <t>サッカー場等芝用肥料</t>
  </si>
  <si>
    <t>その他の調査研究・企画立案</t>
    <rPh sb="2" eb="3">
      <t>タ</t>
    </rPh>
    <rPh sb="4" eb="6">
      <t>チョウサ</t>
    </rPh>
    <rPh sb="6" eb="8">
      <t>ケンキュウ</t>
    </rPh>
    <rPh sb="9" eb="11">
      <t>キカク</t>
    </rPh>
    <rPh sb="11" eb="13">
      <t>リツアン</t>
    </rPh>
    <phoneticPr fontId="19"/>
  </si>
  <si>
    <t>ストーブ(灯油・ガス)</t>
  </si>
  <si>
    <t>航空写真撮影・図面・台帳</t>
    <rPh sb="0" eb="2">
      <t>コウクウ</t>
    </rPh>
    <rPh sb="2" eb="4">
      <t>シャシン</t>
    </rPh>
    <rPh sb="4" eb="6">
      <t>サツエイ</t>
    </rPh>
    <rPh sb="7" eb="9">
      <t>ズメン</t>
    </rPh>
    <rPh sb="10" eb="12">
      <t>ダイチョウ</t>
    </rPh>
    <phoneticPr fontId="19"/>
  </si>
  <si>
    <t>清缶剤</t>
  </si>
  <si>
    <t>光学機器</t>
  </si>
  <si>
    <t>航空写真撮影</t>
    <rPh sb="0" eb="2">
      <t>コウクウ</t>
    </rPh>
    <rPh sb="2" eb="4">
      <t>シャシン</t>
    </rPh>
    <rPh sb="4" eb="6">
      <t>サツエイ</t>
    </rPh>
    <phoneticPr fontId="19"/>
  </si>
  <si>
    <t>コンピューターソフト</t>
  </si>
  <si>
    <t>（※申請書の２枚目へ続く）</t>
    <rPh sb="2" eb="5">
      <t>シンセイショ</t>
    </rPh>
    <rPh sb="7" eb="9">
      <t>マイメ</t>
    </rPh>
    <rPh sb="10" eb="11">
      <t>ツヅ</t>
    </rPh>
    <phoneticPr fontId="19"/>
  </si>
  <si>
    <t>090302</t>
  </si>
  <si>
    <t>現況図・地番図等の作成・修正</t>
    <rPh sb="0" eb="2">
      <t>ゲンキョウ</t>
    </rPh>
    <rPh sb="2" eb="3">
      <t>ズ</t>
    </rPh>
    <rPh sb="4" eb="6">
      <t>チバン</t>
    </rPh>
    <rPh sb="6" eb="7">
      <t>ズ</t>
    </rPh>
    <rPh sb="7" eb="8">
      <t>トウ</t>
    </rPh>
    <rPh sb="9" eb="11">
      <t>サクセイ</t>
    </rPh>
    <rPh sb="12" eb="14">
      <t>シュウセイ</t>
    </rPh>
    <phoneticPr fontId="19"/>
  </si>
  <si>
    <t>その他情報サービス・調査</t>
    <rPh sb="2" eb="3">
      <t>タ</t>
    </rPh>
    <rPh sb="3" eb="5">
      <t>ジョウホウ</t>
    </rPh>
    <rPh sb="10" eb="12">
      <t>チョウサ</t>
    </rPh>
    <phoneticPr fontId="19"/>
  </si>
  <si>
    <t>その他建物環境衛生管理</t>
    <rPh sb="2" eb="3">
      <t>タ</t>
    </rPh>
    <rPh sb="3" eb="5">
      <t>タテモノ</t>
    </rPh>
    <rPh sb="5" eb="7">
      <t>カンキョウ</t>
    </rPh>
    <rPh sb="7" eb="9">
      <t>エイセイ</t>
    </rPh>
    <rPh sb="9" eb="11">
      <t>カンリ</t>
    </rPh>
    <phoneticPr fontId="19"/>
  </si>
  <si>
    <t>050702</t>
  </si>
  <si>
    <t>090402</t>
  </si>
  <si>
    <t>耐震調査</t>
    <rPh sb="0" eb="2">
      <t>タイシン</t>
    </rPh>
    <rPh sb="2" eb="4">
      <t>チョウサ</t>
    </rPh>
    <phoneticPr fontId="19"/>
  </si>
  <si>
    <r>
      <t>（登録を受ける事業所が</t>
    </r>
    <r>
      <rPr>
        <sz val="10"/>
        <color rgb="FFFF0000"/>
        <rFont val="ＭＳ ゴシック"/>
      </rPr>
      <t>鹿児島県外である場合は，人数の記入不要</t>
    </r>
    <r>
      <rPr>
        <sz val="10"/>
        <color auto="1"/>
        <rFont val="ＭＳ ゴシック"/>
      </rPr>
      <t>です）</t>
    </r>
    <rPh sb="1" eb="3">
      <t>トウロク</t>
    </rPh>
    <rPh sb="4" eb="5">
      <t>ウ</t>
    </rPh>
    <rPh sb="7" eb="10">
      <t>ジギョウショ</t>
    </rPh>
    <rPh sb="11" eb="15">
      <t>カゴシマケン</t>
    </rPh>
    <rPh sb="15" eb="16">
      <t>ガイ</t>
    </rPh>
    <rPh sb="19" eb="21">
      <t>バアイ</t>
    </rPh>
    <rPh sb="23" eb="25">
      <t>ニンズウ</t>
    </rPh>
    <rPh sb="26" eb="28">
      <t>キニュウ</t>
    </rPh>
    <rPh sb="28" eb="30">
      <t>フヨウ</t>
    </rPh>
    <phoneticPr fontId="19"/>
  </si>
  <si>
    <t>PR動画等作成</t>
  </si>
  <si>
    <t>測定分析</t>
    <rPh sb="0" eb="2">
      <t>ソクテイ</t>
    </rPh>
    <rPh sb="2" eb="4">
      <t>ブンセキ</t>
    </rPh>
    <phoneticPr fontId="19"/>
  </si>
  <si>
    <t>090403</t>
  </si>
  <si>
    <r>
      <t>※</t>
    </r>
    <r>
      <rPr>
        <sz val="11"/>
        <color auto="1"/>
        <rFont val="ＭＳ 明朝"/>
      </rPr>
      <t>契約に関する権限を代理人に</t>
    </r>
    <r>
      <rPr>
        <b/>
        <u val="double"/>
        <sz val="11"/>
        <color auto="1"/>
        <rFont val="ＭＳ 明朝"/>
      </rPr>
      <t>委任する場合は，</t>
    </r>
    <r>
      <rPr>
        <b/>
        <u val="double"/>
        <sz val="11"/>
        <color rgb="FFFF0000"/>
        <rFont val="ＭＳ 明朝"/>
      </rPr>
      <t>原則</t>
    </r>
    <r>
      <rPr>
        <b/>
        <u val="double"/>
        <sz val="11"/>
        <color auto="1"/>
        <rFont val="ＭＳ 明朝"/>
      </rPr>
      <t>届出者には受任者名を記入し，</t>
    </r>
    <r>
      <rPr>
        <sz val="11"/>
        <color auto="1"/>
        <rFont val="ＭＳ 明朝"/>
      </rPr>
      <t>提出してください。</t>
    </r>
    <rPh sb="1" eb="3">
      <t>ケイヤク</t>
    </rPh>
    <rPh sb="4" eb="5">
      <t>カン</t>
    </rPh>
    <rPh sb="7" eb="9">
      <t>ケンゲン</t>
    </rPh>
    <rPh sb="10" eb="13">
      <t>ダイリニン</t>
    </rPh>
    <rPh sb="14" eb="16">
      <t>イニン</t>
    </rPh>
    <rPh sb="18" eb="20">
      <t>バアイ</t>
    </rPh>
    <rPh sb="22" eb="24">
      <t>ゲンソク</t>
    </rPh>
    <rPh sb="24" eb="26">
      <t>トドケデ</t>
    </rPh>
    <rPh sb="26" eb="27">
      <t>シャ</t>
    </rPh>
    <rPh sb="29" eb="31">
      <t>ジュニン</t>
    </rPh>
    <rPh sb="31" eb="32">
      <t>シャ</t>
    </rPh>
    <rPh sb="32" eb="33">
      <t>メイ</t>
    </rPh>
    <rPh sb="34" eb="36">
      <t>キニュウ</t>
    </rPh>
    <phoneticPr fontId="19"/>
  </si>
  <si>
    <t>共済組合(建退共や中退共等)の加入・履行証明書の写し(加入者のみ)</t>
  </si>
  <si>
    <t>煤煙測定</t>
    <rPh sb="0" eb="2">
      <t>バイエン</t>
    </rPh>
    <rPh sb="2" eb="4">
      <t>ソクテイ</t>
    </rPh>
    <phoneticPr fontId="19"/>
  </si>
  <si>
    <t>090404</t>
  </si>
  <si>
    <t>　なお，この誓約にもかかわらず，実態調査の協力要請及び改善指導に従わないときは，貴市のいかなる処置についてもこれに従い，一切の異議の申し立てを行いません。</t>
    <rPh sb="6" eb="8">
      <t>セイヤク</t>
    </rPh>
    <rPh sb="16" eb="18">
      <t>ジッタイ</t>
    </rPh>
    <rPh sb="18" eb="20">
      <t>チョウサ</t>
    </rPh>
    <rPh sb="21" eb="23">
      <t>キョウリョク</t>
    </rPh>
    <rPh sb="23" eb="25">
      <t>ヨウセイ</t>
    </rPh>
    <rPh sb="25" eb="26">
      <t>オヨ</t>
    </rPh>
    <rPh sb="27" eb="29">
      <t>カイゼン</t>
    </rPh>
    <rPh sb="29" eb="31">
      <t>シドウ</t>
    </rPh>
    <rPh sb="32" eb="33">
      <t>シタガ</t>
    </rPh>
    <rPh sb="40" eb="42">
      <t>キシ</t>
    </rPh>
    <phoneticPr fontId="19"/>
  </si>
  <si>
    <t>座布団</t>
    <rPh sb="0" eb="3">
      <t>ザブトン</t>
    </rPh>
    <phoneticPr fontId="19"/>
  </si>
  <si>
    <t>090405</t>
  </si>
  <si>
    <t>電話設備</t>
  </si>
  <si>
    <t>下水道管・水道管内調査（漏水調査）</t>
    <rPh sb="0" eb="3">
      <t>ゲスイドウ</t>
    </rPh>
    <rPh sb="3" eb="4">
      <t>カン</t>
    </rPh>
    <rPh sb="5" eb="8">
      <t>スイドウカン</t>
    </rPh>
    <rPh sb="8" eb="9">
      <t>ナイ</t>
    </rPh>
    <rPh sb="9" eb="11">
      <t>チョウサ</t>
    </rPh>
    <rPh sb="12" eb="14">
      <t>ロウスイ</t>
    </rPh>
    <rPh sb="14" eb="16">
      <t>チョウサ</t>
    </rPh>
    <phoneticPr fontId="19"/>
  </si>
  <si>
    <t>（注意事項）</t>
    <rPh sb="1" eb="3">
      <t>チュウイ</t>
    </rPh>
    <rPh sb="3" eb="5">
      <t>ジコウ</t>
    </rPh>
    <phoneticPr fontId="19"/>
  </si>
  <si>
    <t>050104</t>
  </si>
  <si>
    <t>土壌汚染測定分析</t>
    <rPh sb="0" eb="2">
      <t>ドジョウ</t>
    </rPh>
    <rPh sb="2" eb="4">
      <t>オセン</t>
    </rPh>
    <rPh sb="4" eb="6">
      <t>ソクテイ</t>
    </rPh>
    <rPh sb="6" eb="8">
      <t>ブンセキ</t>
    </rPh>
    <phoneticPr fontId="19"/>
  </si>
  <si>
    <t>090406</t>
  </si>
  <si>
    <t>090407</t>
  </si>
  <si>
    <t>050617</t>
  </si>
  <si>
    <t>騒音測定分析</t>
    <rPh sb="0" eb="2">
      <t>ソウオン</t>
    </rPh>
    <rPh sb="2" eb="4">
      <t>ソクテイ</t>
    </rPh>
    <rPh sb="4" eb="6">
      <t>ブンセキ</t>
    </rPh>
    <phoneticPr fontId="19"/>
  </si>
  <si>
    <t>３　人的関係のある他の入札参加資格者</t>
  </si>
  <si>
    <t>050107</t>
  </si>
  <si>
    <t>その他測定分析</t>
    <rPh sb="2" eb="3">
      <t>タ</t>
    </rPh>
    <rPh sb="3" eb="5">
      <t>ソクテイ</t>
    </rPh>
    <rPh sb="5" eb="7">
      <t>ブンセキ</t>
    </rPh>
    <phoneticPr fontId="19"/>
  </si>
  <si>
    <t>120206</t>
  </si>
  <si>
    <t>臨床検査</t>
    <rPh sb="0" eb="2">
      <t>リンショウ</t>
    </rPh>
    <rPh sb="2" eb="4">
      <t>ケンサ</t>
    </rPh>
    <phoneticPr fontId="19"/>
  </si>
  <si>
    <t>※チェックを入れたときは下の表には記入不要です。</t>
    <rPh sb="6" eb="7">
      <t>イ</t>
    </rPh>
    <rPh sb="12" eb="13">
      <t>シタ</t>
    </rPh>
    <rPh sb="14" eb="15">
      <t>ヒョウ</t>
    </rPh>
    <rPh sb="17" eb="23">
      <t>キニュウフヨ</t>
    </rPh>
    <phoneticPr fontId="19"/>
  </si>
  <si>
    <t>050201</t>
  </si>
  <si>
    <t>060501</t>
  </si>
  <si>
    <t>自動車保険</t>
    <rPh sb="0" eb="3">
      <t>ジドウシャ</t>
    </rPh>
    <rPh sb="3" eb="5">
      <t>ホケン</t>
    </rPh>
    <phoneticPr fontId="19"/>
  </si>
  <si>
    <t>memo
651*969が１枚の最大サイズとなるように調整。余白は標準から変えないように調整。</t>
    <rPh sb="14" eb="15">
      <t>マイ</t>
    </rPh>
    <rPh sb="16" eb="18">
      <t>サイダイ</t>
    </rPh>
    <rPh sb="27" eb="29">
      <t>チョウセイ</t>
    </rPh>
    <rPh sb="30" eb="32">
      <t>ヨハク</t>
    </rPh>
    <rPh sb="33" eb="35">
      <t>ヒョウジュン</t>
    </rPh>
    <rPh sb="37" eb="38">
      <t>カ</t>
    </rPh>
    <rPh sb="44" eb="46">
      <t>チョウセイ</t>
    </rPh>
    <phoneticPr fontId="19"/>
  </si>
  <si>
    <t>170105</t>
  </si>
  <si>
    <t>行政手続</t>
    <rPh sb="0" eb="2">
      <t>ギョウセイ</t>
    </rPh>
    <rPh sb="2" eb="4">
      <t>テツヅキ</t>
    </rPh>
    <phoneticPr fontId="19"/>
  </si>
  <si>
    <t>行政手続</t>
    <rPh sb="0" eb="2">
      <t>ギョウセイ</t>
    </rPh>
    <rPh sb="2" eb="4">
      <t>テツヅ</t>
    </rPh>
    <phoneticPr fontId="19"/>
  </si>
  <si>
    <t>020303</t>
  </si>
  <si>
    <t>050612</t>
  </si>
  <si>
    <t>060101</t>
  </si>
  <si>
    <t>その他農林業用機械</t>
    <rPh sb="3" eb="6">
      <t>ノウリンギョウ</t>
    </rPh>
    <rPh sb="6" eb="7">
      <t>ヨウ</t>
    </rPh>
    <rPh sb="7" eb="9">
      <t>キカイ</t>
    </rPh>
    <phoneticPr fontId="19"/>
  </si>
  <si>
    <t>受注業務等の名称</t>
    <rPh sb="0" eb="2">
      <t>ジュチュウ</t>
    </rPh>
    <rPh sb="2" eb="5">
      <t>ギョウムトウ</t>
    </rPh>
    <rPh sb="6" eb="8">
      <t>メイショウ</t>
    </rPh>
    <phoneticPr fontId="19"/>
  </si>
  <si>
    <t>シート</t>
  </si>
  <si>
    <t>)④複写機(</t>
  </si>
  <si>
    <t>土地家屋調査士</t>
    <rPh sb="0" eb="2">
      <t>トチ</t>
    </rPh>
    <rPh sb="2" eb="4">
      <t>カオク</t>
    </rPh>
    <rPh sb="4" eb="6">
      <t>チョウサ</t>
    </rPh>
    <rPh sb="6" eb="7">
      <t>シ</t>
    </rPh>
    <phoneticPr fontId="19"/>
  </si>
  <si>
    <t>印刷</t>
  </si>
  <si>
    <t>司法書士</t>
    <rPh sb="0" eb="2">
      <t>シホウ</t>
    </rPh>
    <rPh sb="2" eb="4">
      <t>ショシ</t>
    </rPh>
    <phoneticPr fontId="19"/>
  </si>
  <si>
    <t>その他の保険</t>
    <rPh sb="2" eb="3">
      <t>タ</t>
    </rPh>
    <rPh sb="4" eb="6">
      <t>ホケン</t>
    </rPh>
    <phoneticPr fontId="19"/>
  </si>
  <si>
    <t>060103</t>
  </si>
  <si>
    <t>行政書士</t>
    <rPh sb="0" eb="2">
      <t>ギョウセイ</t>
    </rPh>
    <rPh sb="2" eb="4">
      <t>ショシ</t>
    </rPh>
    <phoneticPr fontId="19"/>
  </si>
  <si>
    <t>（設置場所</t>
    <rPh sb="1" eb="3">
      <t>セッチ</t>
    </rPh>
    <rPh sb="3" eb="5">
      <t>バショ</t>
    </rPh>
    <phoneticPr fontId="19"/>
  </si>
  <si>
    <t>遺跡調査</t>
    <rPh sb="0" eb="2">
      <t>イセキ</t>
    </rPh>
    <rPh sb="2" eb="4">
      <t>チョウサ</t>
    </rPh>
    <phoneticPr fontId="19"/>
  </si>
  <si>
    <t>土器実測</t>
    <rPh sb="0" eb="2">
      <t>ドキ</t>
    </rPh>
    <rPh sb="2" eb="4">
      <t>ジッソク</t>
    </rPh>
    <phoneticPr fontId="19"/>
  </si>
  <si>
    <t>その他行政手続</t>
    <rPh sb="2" eb="3">
      <t>タ</t>
    </rPh>
    <rPh sb="3" eb="5">
      <t>ギョウセイ</t>
    </rPh>
    <rPh sb="5" eb="7">
      <t>テツヅキ</t>
    </rPh>
    <phoneticPr fontId="19"/>
  </si>
  <si>
    <t>氏　　名</t>
    <rPh sb="0" eb="1">
      <t>シ</t>
    </rPh>
    <rPh sb="3" eb="4">
      <t>メイ</t>
    </rPh>
    <phoneticPr fontId="19"/>
  </si>
  <si>
    <t>遺跡発掘調査</t>
    <rPh sb="0" eb="2">
      <t>イセキ</t>
    </rPh>
    <rPh sb="2" eb="4">
      <t>ハックツ</t>
    </rPh>
    <rPh sb="4" eb="6">
      <t>チョウサ</t>
    </rPh>
    <phoneticPr fontId="19"/>
  </si>
  <si>
    <t>眼鏡</t>
    <rPh sb="0" eb="2">
      <t>メガネ</t>
    </rPh>
    <phoneticPr fontId="19"/>
  </si>
  <si>
    <t>03 受任者(支店等)　※委任する場合，こちらが資格者名簿に登録されます。</t>
    <rPh sb="13" eb="15">
      <t>イニン</t>
    </rPh>
    <rPh sb="17" eb="19">
      <t>バ</t>
    </rPh>
    <rPh sb="24" eb="29">
      <t>シカクシャメイボ</t>
    </rPh>
    <rPh sb="30" eb="32">
      <t>トウロク</t>
    </rPh>
    <phoneticPr fontId="19"/>
  </si>
  <si>
    <t>残骨灰供養</t>
    <rPh sb="0" eb="1">
      <t>ザン</t>
    </rPh>
    <rPh sb="1" eb="2">
      <t>コツ</t>
    </rPh>
    <rPh sb="2" eb="3">
      <t>ハイ</t>
    </rPh>
    <rPh sb="3" eb="5">
      <t>クヨウ</t>
    </rPh>
    <phoneticPr fontId="19"/>
  </si>
  <si>
    <t>登録・認定・合格証書・免許番号</t>
    <rPh sb="0" eb="2">
      <t>トウロク</t>
    </rPh>
    <rPh sb="3" eb="5">
      <t>ニンテイ</t>
    </rPh>
    <rPh sb="6" eb="8">
      <t>ゴウカク</t>
    </rPh>
    <rPh sb="8" eb="10">
      <t>ショウショ</t>
    </rPh>
    <rPh sb="11" eb="13">
      <t>メンキョ</t>
    </rPh>
    <rPh sb="14" eb="15">
      <t>コウバン</t>
    </rPh>
    <phoneticPr fontId="19"/>
  </si>
  <si>
    <t>パート・契約職員：</t>
    <rPh sb="4" eb="6">
      <t>ケイヤク</t>
    </rPh>
    <rPh sb="6" eb="8">
      <t>ショクイン</t>
    </rPh>
    <phoneticPr fontId="19"/>
  </si>
  <si>
    <t>その他農産物等</t>
    <rPh sb="3" eb="6">
      <t>ノウサンブツ</t>
    </rPh>
    <rPh sb="6" eb="7">
      <t>トウ</t>
    </rPh>
    <phoneticPr fontId="19"/>
  </si>
  <si>
    <t>スケール除去</t>
    <rPh sb="4" eb="6">
      <t>ジョキョ</t>
    </rPh>
    <phoneticPr fontId="19"/>
  </si>
  <si>
    <t>030106</t>
  </si>
  <si>
    <t>暴力団排除に関する誓約書</t>
  </si>
  <si>
    <t>精密機械器具</t>
  </si>
  <si>
    <t>火葬場運営</t>
    <rPh sb="3" eb="5">
      <t>ウンエイ</t>
    </rPh>
    <phoneticPr fontId="19"/>
  </si>
  <si>
    <t>020304</t>
  </si>
  <si>
    <t>05　申請業種区分（04：物品購入等）</t>
    <rPh sb="13" eb="15">
      <t>ブッピン</t>
    </rPh>
    <rPh sb="15" eb="17">
      <t>コウニュウ</t>
    </rPh>
    <rPh sb="17" eb="18">
      <t>トウ</t>
    </rPh>
    <phoneticPr fontId="19"/>
  </si>
  <si>
    <t>帳票</t>
    <rPh sb="0" eb="2">
      <t>チョウヒョウ</t>
    </rPh>
    <phoneticPr fontId="19"/>
  </si>
  <si>
    <t>100101</t>
  </si>
  <si>
    <t>品目名等</t>
    <rPh sb="0" eb="2">
      <t>ヒンモク</t>
    </rPh>
    <rPh sb="2" eb="3">
      <t>メイ</t>
    </rPh>
    <rPh sb="3" eb="4">
      <t>トウ</t>
    </rPh>
    <phoneticPr fontId="19"/>
  </si>
  <si>
    <t>救助器具</t>
    <rPh sb="0" eb="2">
      <t>キュウジョ</t>
    </rPh>
    <rPh sb="2" eb="4">
      <t>キグ</t>
    </rPh>
    <phoneticPr fontId="19"/>
  </si>
  <si>
    <t xml:space="preserve"> 税務課確認印の押印</t>
    <rPh sb="1" eb="3">
      <t>ゼイム</t>
    </rPh>
    <rPh sb="3" eb="4">
      <t>カ</t>
    </rPh>
    <rPh sb="4" eb="6">
      <t>カクニン</t>
    </rPh>
    <rPh sb="6" eb="7">
      <t>イン</t>
    </rPh>
    <rPh sb="8" eb="10">
      <t>オウイン</t>
    </rPh>
    <phoneticPr fontId="19"/>
  </si>
  <si>
    <t>010204</t>
  </si>
  <si>
    <t>040303</t>
  </si>
  <si>
    <t>公害測定機器</t>
  </si>
  <si>
    <t>水道メーター</t>
  </si>
  <si>
    <t>変更届へ</t>
    <rPh sb="0" eb="2">
      <t>ヘンコウ</t>
    </rPh>
    <rPh sb="2" eb="3">
      <t>トドケ</t>
    </rPh>
    <phoneticPr fontId="19"/>
  </si>
  <si>
    <t>050204</t>
  </si>
  <si>
    <t>200102</t>
  </si>
  <si>
    <t>その他精密機械器具</t>
    <rPh sb="3" eb="5">
      <t>セイミツ</t>
    </rPh>
    <rPh sb="5" eb="7">
      <t>キカイ</t>
    </rPh>
    <rPh sb="7" eb="9">
      <t>キグ</t>
    </rPh>
    <phoneticPr fontId="19"/>
  </si>
  <si>
    <t>120105</t>
  </si>
  <si>
    <t>010202</t>
  </si>
  <si>
    <t>050301</t>
  </si>
  <si>
    <t>有資格者名簿（建設工事）</t>
    <rPh sb="0" eb="1">
      <t>ユウ</t>
    </rPh>
    <rPh sb="1" eb="2">
      <t>シ</t>
    </rPh>
    <rPh sb="2" eb="3">
      <t>カク</t>
    </rPh>
    <rPh sb="3" eb="4">
      <t>モノ</t>
    </rPh>
    <rPh sb="4" eb="5">
      <t>メイ</t>
    </rPh>
    <rPh sb="5" eb="6">
      <t>ボ</t>
    </rPh>
    <rPh sb="7" eb="9">
      <t>ケンセツ</t>
    </rPh>
    <rPh sb="9" eb="11">
      <t>コウジ</t>
    </rPh>
    <phoneticPr fontId="19"/>
  </si>
  <si>
    <t>050302</t>
  </si>
  <si>
    <t>その他特殊車両</t>
    <rPh sb="3" eb="5">
      <t>トクシュ</t>
    </rPh>
    <rPh sb="5" eb="7">
      <t>シャリョウ</t>
    </rPh>
    <phoneticPr fontId="19"/>
  </si>
  <si>
    <t>ボイラー部品</t>
  </si>
  <si>
    <t>衛生材料</t>
  </si>
  <si>
    <t>050401</t>
  </si>
  <si>
    <t>060204</t>
  </si>
  <si>
    <t>　指宿市 総務部 財政課 財産契約係</t>
    <rPh sb="1" eb="4">
      <t>イブスキシ</t>
    </rPh>
    <rPh sb="5" eb="7">
      <t>ソウム</t>
    </rPh>
    <rPh sb="7" eb="8">
      <t>ブ</t>
    </rPh>
    <rPh sb="9" eb="11">
      <t>ザイセイ</t>
    </rPh>
    <rPh sb="11" eb="12">
      <t>カ</t>
    </rPh>
    <rPh sb="13" eb="15">
      <t>ザイサン</t>
    </rPh>
    <rPh sb="15" eb="17">
      <t>ケイヤク</t>
    </rPh>
    <rPh sb="17" eb="18">
      <t>カカリ</t>
    </rPh>
    <phoneticPr fontId="19"/>
  </si>
  <si>
    <t>050603</t>
  </si>
  <si>
    <t>消防ポンプ</t>
    <rPh sb="0" eb="2">
      <t>ショウボウ</t>
    </rPh>
    <phoneticPr fontId="19"/>
  </si>
  <si>
    <t>010302</t>
  </si>
  <si>
    <t>010303</t>
  </si>
  <si>
    <t>その他衛生材料</t>
    <rPh sb="3" eb="5">
      <t>エイセイ</t>
    </rPh>
    <rPh sb="5" eb="7">
      <t>ザイリョウ</t>
    </rPh>
    <phoneticPr fontId="19"/>
  </si>
  <si>
    <t>120303</t>
  </si>
  <si>
    <t>油脂</t>
    <rPh sb="0" eb="2">
      <t>ユシ</t>
    </rPh>
    <phoneticPr fontId="19"/>
  </si>
  <si>
    <t>050501</t>
  </si>
  <si>
    <t>140206</t>
  </si>
  <si>
    <t>010305</t>
  </si>
  <si>
    <t>その他衣類</t>
    <rPh sb="2" eb="3">
      <t>タ</t>
    </rPh>
    <rPh sb="3" eb="5">
      <t>イルイ</t>
    </rPh>
    <phoneticPr fontId="19"/>
  </si>
  <si>
    <t>各種家庭用薬品</t>
  </si>
  <si>
    <t>050503</t>
  </si>
  <si>
    <t>ｶﾞｿﾘﾝ</t>
  </si>
  <si>
    <t>その他特殊印刷</t>
    <rPh sb="3" eb="5">
      <t>トクシュ</t>
    </rPh>
    <rPh sb="5" eb="7">
      <t>インサツ</t>
    </rPh>
    <phoneticPr fontId="19"/>
  </si>
  <si>
    <t>焼却炉部品</t>
  </si>
  <si>
    <t>060105</t>
  </si>
  <si>
    <t>060402</t>
  </si>
  <si>
    <t>160101</t>
  </si>
  <si>
    <t>指宿市
発注分
には○</t>
    <rPh sb="0" eb="3">
      <t>イブスキシ</t>
    </rPh>
    <rPh sb="4" eb="6">
      <t>ハッチュウ</t>
    </rPh>
    <rPh sb="6" eb="7">
      <t>ブン</t>
    </rPh>
    <phoneticPr fontId="19"/>
  </si>
  <si>
    <t>エアフィルター</t>
  </si>
  <si>
    <t>その他電気・通信用器具</t>
  </si>
  <si>
    <t>衛生陶器</t>
    <rPh sb="0" eb="2">
      <t>エイセイ</t>
    </rPh>
    <rPh sb="2" eb="4">
      <t>トウキ</t>
    </rPh>
    <phoneticPr fontId="19"/>
  </si>
  <si>
    <t>030104</t>
  </si>
  <si>
    <t>オートバイ・自転車</t>
    <rPh sb="6" eb="9">
      <t>ジテンシャ</t>
    </rPh>
    <phoneticPr fontId="19"/>
  </si>
  <si>
    <t>その他機械工具部品</t>
    <rPh sb="2" eb="3">
      <t>タ</t>
    </rPh>
    <rPh sb="3" eb="5">
      <t>キカイ</t>
    </rPh>
    <rPh sb="5" eb="7">
      <t>コウグ</t>
    </rPh>
    <rPh sb="7" eb="9">
      <t>ブヒン</t>
    </rPh>
    <phoneticPr fontId="19"/>
  </si>
  <si>
    <t>３．完成保証に関する件</t>
    <rPh sb="2" eb="4">
      <t>カンセイ</t>
    </rPh>
    <rPh sb="4" eb="6">
      <t>ホショウ</t>
    </rPh>
    <rPh sb="7" eb="8">
      <t>カン</t>
    </rPh>
    <rPh sb="10" eb="11">
      <t>ケン</t>
    </rPh>
    <phoneticPr fontId="19"/>
  </si>
  <si>
    <t>封筒</t>
    <rPh sb="0" eb="2">
      <t>フウトウ</t>
    </rPh>
    <phoneticPr fontId="19"/>
  </si>
  <si>
    <t>050605</t>
  </si>
  <si>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19"/>
  </si>
  <si>
    <t>　指宿市長　　殿</t>
    <rPh sb="1" eb="4">
      <t>イブスキシ</t>
    </rPh>
    <rPh sb="4" eb="5">
      <t>チョウ</t>
    </rPh>
    <rPh sb="7" eb="8">
      <t>トノ</t>
    </rPh>
    <phoneticPr fontId="19"/>
  </si>
  <si>
    <t>その他漁業用資材</t>
    <rPh sb="3" eb="5">
      <t>ギョギョウ</t>
    </rPh>
    <rPh sb="5" eb="6">
      <t>ヨウ</t>
    </rPh>
    <rPh sb="6" eb="8">
      <t>シザイ</t>
    </rPh>
    <phoneticPr fontId="19"/>
  </si>
  <si>
    <t>050606</t>
  </si>
  <si>
    <t>税務課確認印</t>
    <rPh sb="0" eb="2">
      <t>ゼイム</t>
    </rPh>
    <rPh sb="2" eb="3">
      <t>カ</t>
    </rPh>
    <rPh sb="3" eb="5">
      <t>カクニン</t>
    </rPh>
    <rPh sb="5" eb="6">
      <t>イン</t>
    </rPh>
    <phoneticPr fontId="19"/>
  </si>
  <si>
    <t>バス賃貸</t>
    <rPh sb="2" eb="4">
      <t>チンタイ</t>
    </rPh>
    <phoneticPr fontId="19"/>
  </si>
  <si>
    <t>次亜塩素酸ナトリウム</t>
  </si>
  <si>
    <t>190203</t>
  </si>
  <si>
    <t>050607</t>
  </si>
  <si>
    <t>鋼管</t>
  </si>
  <si>
    <t>050609</t>
  </si>
  <si>
    <t>050610</t>
  </si>
  <si>
    <t>乗用車</t>
    <rPh sb="0" eb="3">
      <t>ジョウヨウシャ</t>
    </rPh>
    <phoneticPr fontId="19"/>
  </si>
  <si>
    <t>重金属安定化剤</t>
  </si>
  <si>
    <t>その他化学工業薬品</t>
    <rPh sb="3" eb="5">
      <t>カガク</t>
    </rPh>
    <rPh sb="5" eb="7">
      <t>コウギョウ</t>
    </rPh>
    <rPh sb="7" eb="9">
      <t>ヤクヒン</t>
    </rPh>
    <phoneticPr fontId="19"/>
  </si>
  <si>
    <t>反応助剤</t>
  </si>
  <si>
    <t>チェック表へ戻る</t>
  </si>
  <si>
    <t>050613</t>
  </si>
  <si>
    <t>縁石</t>
  </si>
  <si>
    <t>変更B</t>
    <rPh sb="0" eb="2">
      <t>ヘンコウ</t>
    </rPh>
    <phoneticPr fontId="19"/>
  </si>
  <si>
    <t>ブロック</t>
  </si>
  <si>
    <t>050616</t>
  </si>
  <si>
    <t>使　用　印　鑑　届</t>
    <rPh sb="0" eb="1">
      <t>ツカ</t>
    </rPh>
    <rPh sb="2" eb="3">
      <t>ヨウ</t>
    </rPh>
    <rPh sb="4" eb="5">
      <t>イン</t>
    </rPh>
    <rPh sb="6" eb="7">
      <t>カガミ</t>
    </rPh>
    <rPh sb="8" eb="9">
      <t>トドケ</t>
    </rPh>
    <phoneticPr fontId="19"/>
  </si>
  <si>
    <t>塩化第二鉄</t>
  </si>
  <si>
    <t>トロフィー・盾</t>
    <rPh sb="6" eb="7">
      <t>タテ</t>
    </rPh>
    <phoneticPr fontId="19"/>
  </si>
  <si>
    <t>内外装材</t>
  </si>
  <si>
    <t>050618</t>
  </si>
  <si>
    <t>消臭液</t>
  </si>
  <si>
    <r>
      <t>受付票の返信封筒(切手貼付）</t>
    </r>
    <r>
      <rPr>
        <u/>
        <sz val="9"/>
        <color auto="1"/>
        <rFont val="ＭＳ 明朝"/>
      </rPr>
      <t>※受付票の返信が必要な場合のみ</t>
    </r>
    <rPh sb="4" eb="6">
      <t>ヘンシン</t>
    </rPh>
    <rPh sb="6" eb="8">
      <t>フウトウ</t>
    </rPh>
    <rPh sb="9" eb="11">
      <t>キッテ</t>
    </rPh>
    <rPh sb="11" eb="13">
      <t>チョウフ</t>
    </rPh>
    <rPh sb="15" eb="17">
      <t>ウケツケ</t>
    </rPh>
    <rPh sb="17" eb="18">
      <t>ヒョウ</t>
    </rPh>
    <rPh sb="19" eb="21">
      <t>ヘンシン</t>
    </rPh>
    <rPh sb="22" eb="24">
      <t>ヒツヨウ</t>
    </rPh>
    <rPh sb="25" eb="27">
      <t>バアイ</t>
    </rPh>
    <phoneticPr fontId="19"/>
  </si>
  <si>
    <t>カーテン</t>
  </si>
  <si>
    <t>その他帆布類</t>
    <rPh sb="2" eb="3">
      <t>タ</t>
    </rPh>
    <rPh sb="3" eb="4">
      <t>ハン</t>
    </rPh>
    <rPh sb="4" eb="5">
      <t>ヌノ</t>
    </rPh>
    <rPh sb="5" eb="6">
      <t>ルイ</t>
    </rPh>
    <phoneticPr fontId="19"/>
  </si>
  <si>
    <t>合成材</t>
  </si>
  <si>
    <t>020401</t>
  </si>
  <si>
    <t>020403</t>
  </si>
  <si>
    <t>050703</t>
  </si>
  <si>
    <t>当事業所は、指宿市内在住の従業員がいません。</t>
    <rPh sb="0" eb="1">
      <t>トウ</t>
    </rPh>
    <rPh sb="1" eb="4">
      <t>ジギョウショ</t>
    </rPh>
    <rPh sb="6" eb="9">
      <t>イブスキシ</t>
    </rPh>
    <rPh sb="9" eb="10">
      <t>ナイ</t>
    </rPh>
    <rPh sb="10" eb="12">
      <t>ザイジュウ</t>
    </rPh>
    <rPh sb="13" eb="16">
      <t>ジュウギョウイン</t>
    </rPh>
    <phoneticPr fontId="19"/>
  </si>
  <si>
    <t>文具</t>
  </si>
  <si>
    <t>その他資材</t>
  </si>
  <si>
    <t>020501</t>
  </si>
  <si>
    <t>130302</t>
  </si>
  <si>
    <t>その他機器・物品賃貸</t>
    <rPh sb="2" eb="3">
      <t>タ</t>
    </rPh>
    <rPh sb="3" eb="5">
      <t>キキ</t>
    </rPh>
    <rPh sb="6" eb="8">
      <t>ブッピン</t>
    </rPh>
    <rPh sb="8" eb="10">
      <t>チンタイ</t>
    </rPh>
    <phoneticPr fontId="19"/>
  </si>
  <si>
    <t>（５）</t>
  </si>
  <si>
    <t>腕章</t>
    <rPh sb="0" eb="2">
      <t>ワンショウ</t>
    </rPh>
    <phoneticPr fontId="19"/>
  </si>
  <si>
    <t>X 線フィルム</t>
  </si>
  <si>
    <t>020502</t>
  </si>
  <si>
    <r>
      <t>小</t>
    </r>
    <r>
      <rPr>
        <sz val="9"/>
        <color indexed="8"/>
        <rFont val="ＭＳ ゴシック"/>
      </rPr>
      <t xml:space="preserve">分類名
</t>
    </r>
    <r>
      <rPr>
        <sz val="6"/>
        <color indexed="8"/>
        <rFont val="ＭＳ ゴシック"/>
      </rPr>
      <t>（３　付票の業種区
　分表の小分類名）</t>
    </r>
    <rPh sb="0" eb="3">
      <t>ショウブンルイ</t>
    </rPh>
    <rPh sb="3" eb="4">
      <t>メイ</t>
    </rPh>
    <rPh sb="11" eb="12">
      <t>ギョウ</t>
    </rPh>
    <rPh sb="16" eb="17">
      <t>ブン</t>
    </rPh>
    <rPh sb="17" eb="18">
      <t>ヒョウ</t>
    </rPh>
    <rPh sb="19" eb="20">
      <t>ショウ</t>
    </rPh>
    <rPh sb="20" eb="22">
      <t>ブンルイ</t>
    </rPh>
    <rPh sb="22" eb="23">
      <t>メイ</t>
    </rPh>
    <phoneticPr fontId="19"/>
  </si>
  <si>
    <t>その他医療材料</t>
    <rPh sb="3" eb="5">
      <t>イリョウ</t>
    </rPh>
    <rPh sb="5" eb="7">
      <t>ザイリョウ</t>
    </rPh>
    <phoneticPr fontId="19"/>
  </si>
  <si>
    <t>020505</t>
  </si>
  <si>
    <t>020506</t>
  </si>
  <si>
    <t>その他厨房機器・製品</t>
    <rPh sb="2" eb="3">
      <t>タ</t>
    </rPh>
    <rPh sb="3" eb="5">
      <t>チュウボウ</t>
    </rPh>
    <rPh sb="5" eb="7">
      <t>キキ</t>
    </rPh>
    <rPh sb="8" eb="10">
      <t>セイヒン</t>
    </rPh>
    <phoneticPr fontId="19"/>
  </si>
  <si>
    <t>060201</t>
  </si>
  <si>
    <t>080302</t>
  </si>
  <si>
    <t>贈答品・金物</t>
    <rPh sb="0" eb="3">
      <t>ゾウトウヒン</t>
    </rPh>
    <phoneticPr fontId="19"/>
  </si>
  <si>
    <t>楽器</t>
  </si>
  <si>
    <t>設計等②へ</t>
    <rPh sb="0" eb="2">
      <t>セッケイ</t>
    </rPh>
    <rPh sb="2" eb="3">
      <t>トウ</t>
    </rPh>
    <phoneticPr fontId="19"/>
  </si>
  <si>
    <t>照明器具</t>
    <rPh sb="0" eb="2">
      <t>ショウメイ</t>
    </rPh>
    <rPh sb="2" eb="4">
      <t>キグ</t>
    </rPh>
    <phoneticPr fontId="19"/>
  </si>
  <si>
    <t>060202</t>
  </si>
  <si>
    <t>電池</t>
    <rPh sb="0" eb="2">
      <t>デンチ</t>
    </rPh>
    <phoneticPr fontId="19"/>
  </si>
  <si>
    <t>看板</t>
    <rPh sb="0" eb="2">
      <t>カンバン</t>
    </rPh>
    <phoneticPr fontId="19"/>
  </si>
  <si>
    <t>060203</t>
  </si>
  <si>
    <t>室内器具</t>
    <rPh sb="0" eb="2">
      <t>シツナイ</t>
    </rPh>
    <rPh sb="2" eb="4">
      <t>キグ</t>
    </rPh>
    <phoneticPr fontId="19"/>
  </si>
  <si>
    <t>その他事務用機械器具・ＯＡ機器</t>
    <rPh sb="2" eb="3">
      <t>タ</t>
    </rPh>
    <rPh sb="3" eb="6">
      <t>ジムヨウ</t>
    </rPh>
    <rPh sb="6" eb="8">
      <t>キカイ</t>
    </rPh>
    <rPh sb="8" eb="10">
      <t>キグ</t>
    </rPh>
    <rPh sb="13" eb="15">
      <t>キキ</t>
    </rPh>
    <phoneticPr fontId="19"/>
  </si>
  <si>
    <t>060302</t>
  </si>
  <si>
    <t>060304</t>
  </si>
  <si>
    <t>運搬用器具</t>
    <rPh sb="0" eb="3">
      <t>ウンパンヨウ</t>
    </rPh>
    <rPh sb="3" eb="5">
      <t>キグ</t>
    </rPh>
    <phoneticPr fontId="19"/>
  </si>
  <si>
    <t>その他音楽製品</t>
    <rPh sb="2" eb="3">
      <t>タ</t>
    </rPh>
    <rPh sb="3" eb="5">
      <t>オンガク</t>
    </rPh>
    <rPh sb="5" eb="7">
      <t>セイヒン</t>
    </rPh>
    <phoneticPr fontId="19"/>
  </si>
  <si>
    <t>医療理化学</t>
  </si>
  <si>
    <t>保育用品</t>
  </si>
  <si>
    <t>100603</t>
  </si>
  <si>
    <t>02　設計等　　03　業務委託　　04　物品購入等</t>
  </si>
  <si>
    <t>貨物車</t>
    <rPh sb="0" eb="2">
      <t>カモツ</t>
    </rPh>
    <rPh sb="2" eb="3">
      <t>クルマ</t>
    </rPh>
    <phoneticPr fontId="19"/>
  </si>
  <si>
    <t>130303</t>
  </si>
  <si>
    <t>舞台照明</t>
  </si>
  <si>
    <t>その他保育用品</t>
    <rPh sb="3" eb="5">
      <t>ホイク</t>
    </rPh>
    <rPh sb="5" eb="7">
      <t>ヨウヒン</t>
    </rPh>
    <phoneticPr fontId="19"/>
  </si>
  <si>
    <t>農林漁業</t>
  </si>
  <si>
    <t>発注者
（団体名）</t>
    <rPh sb="0" eb="3">
      <t>ハッチュウシャ</t>
    </rPh>
    <rPh sb="5" eb="7">
      <t>ダンタイ</t>
    </rPh>
    <rPh sb="7" eb="8">
      <t>メイ</t>
    </rPh>
    <phoneticPr fontId="19"/>
  </si>
  <si>
    <t>園芸資材</t>
  </si>
  <si>
    <t>学校用教材</t>
  </si>
  <si>
    <t>事業所名：</t>
  </si>
  <si>
    <t>150103</t>
  </si>
  <si>
    <t>190103</t>
  </si>
  <si>
    <t>農薬</t>
  </si>
  <si>
    <t>060601</t>
  </si>
  <si>
    <t>160205</t>
  </si>
  <si>
    <t>170104</t>
  </si>
  <si>
    <t>買受</t>
    <rPh sb="0" eb="2">
      <t>カイウケ</t>
    </rPh>
    <phoneticPr fontId="19"/>
  </si>
  <si>
    <t>040105</t>
  </si>
  <si>
    <t>黒土</t>
  </si>
  <si>
    <t>060602</t>
  </si>
  <si>
    <t>140209</t>
  </si>
  <si>
    <t>4・5で変更した場合記載</t>
    <rPh sb="4" eb="6">
      <t>ヘンコウ</t>
    </rPh>
    <rPh sb="8" eb="10">
      <t>バアイ</t>
    </rPh>
    <rPh sb="10" eb="12">
      <t>キサイ</t>
    </rPh>
    <phoneticPr fontId="19"/>
  </si>
  <si>
    <t>代表者名</t>
    <rPh sb="0" eb="3">
      <t>ダイヒョウシャ</t>
    </rPh>
    <rPh sb="3" eb="4">
      <t>ナ</t>
    </rPh>
    <phoneticPr fontId="19"/>
  </si>
  <si>
    <t>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t>
  </si>
  <si>
    <t>060603</t>
  </si>
  <si>
    <t>その他消防防災用品</t>
    <rPh sb="2" eb="3">
      <t>タ</t>
    </rPh>
    <rPh sb="3" eb="5">
      <t>ショウボウ</t>
    </rPh>
    <rPh sb="5" eb="7">
      <t>ボウサイ</t>
    </rPh>
    <rPh sb="7" eb="9">
      <t>ヨウヒン</t>
    </rPh>
    <phoneticPr fontId="19"/>
  </si>
  <si>
    <t>060604</t>
  </si>
  <si>
    <t>地図</t>
    <rPh sb="0" eb="2">
      <t>チズ</t>
    </rPh>
    <phoneticPr fontId="19"/>
  </si>
  <si>
    <t>記章</t>
  </si>
  <si>
    <t>鉢物</t>
    <rPh sb="1" eb="2">
      <t>モノ</t>
    </rPh>
    <phoneticPr fontId="19"/>
  </si>
  <si>
    <t>060605</t>
  </si>
  <si>
    <t>120304</t>
  </si>
  <si>
    <t>カメラ</t>
  </si>
  <si>
    <t>040302</t>
  </si>
  <si>
    <t>AED</t>
  </si>
  <si>
    <r>
      <t>※</t>
    </r>
    <r>
      <rPr>
        <sz val="9"/>
        <color indexed="8"/>
        <rFont val="ＭＳ 明朝"/>
      </rPr>
      <t>審査基準日の</t>
    </r>
    <r>
      <rPr>
        <sz val="9"/>
        <color rgb="FFFF0000"/>
        <rFont val="ＭＳ 明朝"/>
      </rPr>
      <t>直前２年度決算分</t>
    </r>
    <r>
      <rPr>
        <sz val="9"/>
        <color indexed="8"/>
        <rFont val="ＭＳ 明朝"/>
      </rPr>
      <t>のうち，</t>
    </r>
    <r>
      <rPr>
        <sz val="9"/>
        <color rgb="FFFF0000"/>
        <rFont val="ＭＳ 明朝"/>
      </rPr>
      <t>指宿市との契約</t>
    </r>
    <r>
      <rPr>
        <sz val="9"/>
        <color indexed="8"/>
        <rFont val="ＭＳ 明朝"/>
      </rPr>
      <t>又は</t>
    </r>
    <r>
      <rPr>
        <sz val="9"/>
        <color rgb="FFFF0000"/>
        <rFont val="ＭＳ 明朝"/>
      </rPr>
      <t>他自治体等との主な契約</t>
    </r>
    <r>
      <rPr>
        <sz val="9"/>
        <color indexed="8"/>
        <rFont val="ＭＳ 明朝"/>
      </rPr>
      <t>について記入してください(直前２年間決算に含まれているものに限る)。</t>
    </r>
    <rPh sb="1" eb="3">
      <t>シンサ</t>
    </rPh>
    <rPh sb="3" eb="5">
      <t>キジュン</t>
    </rPh>
    <rPh sb="5" eb="6">
      <t>ビ</t>
    </rPh>
    <rPh sb="7" eb="9">
      <t>チョクゼン</t>
    </rPh>
    <rPh sb="10" eb="11">
      <t>ネン</t>
    </rPh>
    <rPh sb="11" eb="12">
      <t>ド</t>
    </rPh>
    <rPh sb="12" eb="14">
      <t>ケッサン</t>
    </rPh>
    <rPh sb="14" eb="15">
      <t>ブン</t>
    </rPh>
    <rPh sb="19" eb="21">
      <t>イブスキ</t>
    </rPh>
    <rPh sb="21" eb="22">
      <t>シ</t>
    </rPh>
    <phoneticPr fontId="19"/>
  </si>
  <si>
    <t>保安用品</t>
    <rPh sb="0" eb="2">
      <t>ホアン</t>
    </rPh>
    <rPh sb="2" eb="4">
      <t>ヨウヒン</t>
    </rPh>
    <phoneticPr fontId="19"/>
  </si>
  <si>
    <t>カメラ用品</t>
  </si>
  <si>
    <t>特殊印刷</t>
    <rPh sb="0" eb="2">
      <t>トクシュ</t>
    </rPh>
    <rPh sb="2" eb="4">
      <t>インサツ</t>
    </rPh>
    <phoneticPr fontId="19"/>
  </si>
  <si>
    <t>船舶用品</t>
  </si>
  <si>
    <t>印</t>
  </si>
  <si>
    <t>190201</t>
  </si>
  <si>
    <t>医療用機器</t>
  </si>
  <si>
    <t>スポーツ用品</t>
  </si>
  <si>
    <t>※　領収証書が添付できる場合は以下の税務課確認印は必要ありません。</t>
    <rPh sb="2" eb="5">
      <t>リョウシュウショウ</t>
    </rPh>
    <rPh sb="5" eb="6">
      <t>ショ</t>
    </rPh>
    <rPh sb="7" eb="9">
      <t>テンプ</t>
    </rPh>
    <rPh sb="12" eb="14">
      <t>バアイ</t>
    </rPh>
    <rPh sb="15" eb="17">
      <t>イカ</t>
    </rPh>
    <rPh sb="18" eb="20">
      <t>ゼイム</t>
    </rPh>
    <rPh sb="20" eb="21">
      <t>カ</t>
    </rPh>
    <rPh sb="21" eb="23">
      <t>カクニン</t>
    </rPh>
    <rPh sb="23" eb="24">
      <t>イン</t>
    </rPh>
    <rPh sb="25" eb="27">
      <t>ヒツヨウ</t>
    </rPh>
    <phoneticPr fontId="19"/>
  </si>
  <si>
    <t>部品</t>
    <rPh sb="0" eb="2">
      <t>ブヒン</t>
    </rPh>
    <phoneticPr fontId="19"/>
  </si>
  <si>
    <t>スポーツ用具</t>
  </si>
  <si>
    <t>その他スポーツ用品</t>
    <rPh sb="7" eb="9">
      <t>ヨウヒン</t>
    </rPh>
    <phoneticPr fontId="19"/>
  </si>
  <si>
    <t>130203</t>
  </si>
  <si>
    <t>120302</t>
  </si>
  <si>
    <t>帆布類</t>
  </si>
  <si>
    <t>テント</t>
  </si>
  <si>
    <t>080304</t>
  </si>
  <si>
    <t>添付書類</t>
    <rPh sb="0" eb="2">
      <t>テンプ</t>
    </rPh>
    <rPh sb="2" eb="4">
      <t>ショルイ</t>
    </rPh>
    <phoneticPr fontId="19"/>
  </si>
  <si>
    <t>090105</t>
  </si>
  <si>
    <t>130304</t>
  </si>
  <si>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19"/>
  </si>
  <si>
    <t>一般印刷</t>
    <rPh sb="0" eb="2">
      <t>イッパン</t>
    </rPh>
    <rPh sb="2" eb="4">
      <t>インサツ</t>
    </rPh>
    <phoneticPr fontId="19"/>
  </si>
  <si>
    <t>事業所専用の
備品の状況</t>
    <rPh sb="3" eb="5">
      <t>センヨウ</t>
    </rPh>
    <rPh sb="7" eb="9">
      <t>ビヒン</t>
    </rPh>
    <rPh sb="10" eb="12">
      <t>ジョウキョウ</t>
    </rPh>
    <phoneticPr fontId="19"/>
  </si>
  <si>
    <t>140103</t>
  </si>
  <si>
    <t>事業所報告書及び誓約書</t>
    <rPh sb="0" eb="3">
      <t>ジギョウショ</t>
    </rPh>
    <rPh sb="3" eb="6">
      <t>ホウコクショ</t>
    </rPh>
    <rPh sb="6" eb="7">
      <t>オヨ</t>
    </rPh>
    <rPh sb="8" eb="11">
      <t>セイヤクショ</t>
    </rPh>
    <phoneticPr fontId="19"/>
  </si>
  <si>
    <t>工事表示板</t>
    <rPh sb="0" eb="2">
      <t>コウジ</t>
    </rPh>
    <rPh sb="2" eb="5">
      <t>ヒョウジバン</t>
    </rPh>
    <phoneticPr fontId="19"/>
  </si>
  <si>
    <t>資本関係又は人的関係に関する申告書</t>
    <rPh sb="0" eb="2">
      <t>シホン</t>
    </rPh>
    <rPh sb="2" eb="4">
      <t>カンケイ</t>
    </rPh>
    <rPh sb="4" eb="5">
      <t>マタ</t>
    </rPh>
    <rPh sb="6" eb="8">
      <t>ジンテキ</t>
    </rPh>
    <rPh sb="8" eb="10">
      <t>カンケイ</t>
    </rPh>
    <rPh sb="11" eb="12">
      <t>カン</t>
    </rPh>
    <rPh sb="14" eb="16">
      <t>シンコク</t>
    </rPh>
    <rPh sb="16" eb="17">
      <t>ショ</t>
    </rPh>
    <phoneticPr fontId="19"/>
  </si>
  <si>
    <t>140104</t>
  </si>
  <si>
    <t>フォーム印刷</t>
    <rPh sb="4" eb="6">
      <t>インサツ</t>
    </rPh>
    <phoneticPr fontId="19"/>
  </si>
  <si>
    <t>実務経
験年数</t>
    <rPh sb="0" eb="2">
      <t>ジツム</t>
    </rPh>
    <rPh sb="2" eb="3">
      <t>ケイ</t>
    </rPh>
    <rPh sb="4" eb="5">
      <t>シルシ</t>
    </rPh>
    <rPh sb="5" eb="7">
      <t>ネンスウ</t>
    </rPh>
    <phoneticPr fontId="19"/>
  </si>
  <si>
    <t>伝票</t>
    <rPh sb="0" eb="2">
      <t>デンピョウ</t>
    </rPh>
    <phoneticPr fontId="19"/>
  </si>
  <si>
    <t>140203</t>
  </si>
  <si>
    <t>140205</t>
  </si>
  <si>
    <t>140207</t>
  </si>
  <si>
    <t>消火器</t>
    <rPh sb="0" eb="3">
      <t>ショウカキ</t>
    </rPh>
    <phoneticPr fontId="19"/>
  </si>
  <si>
    <t>140208</t>
  </si>
  <si>
    <t>消火薬剤</t>
    <rPh sb="0" eb="2">
      <t>ショウカ</t>
    </rPh>
    <rPh sb="2" eb="4">
      <t>ヤクザイ</t>
    </rPh>
    <phoneticPr fontId="19"/>
  </si>
  <si>
    <t>090304</t>
  </si>
  <si>
    <t>時計</t>
    <rPh sb="0" eb="2">
      <t>トケイ</t>
    </rPh>
    <phoneticPr fontId="19"/>
  </si>
  <si>
    <t>150102</t>
  </si>
  <si>
    <t>100103</t>
  </si>
  <si>
    <t>貴金属</t>
    <rPh sb="0" eb="3">
      <t>キキンゾク</t>
    </rPh>
    <phoneticPr fontId="19"/>
  </si>
  <si>
    <t>トラック</t>
  </si>
  <si>
    <t>油圧ショベル</t>
    <rPh sb="0" eb="2">
      <t>ユアツ</t>
    </rPh>
    <phoneticPr fontId="19"/>
  </si>
  <si>
    <t>160102</t>
  </si>
  <si>
    <t>100202</t>
  </si>
  <si>
    <t>160104</t>
  </si>
  <si>
    <t>事業所代表者の職氏名</t>
    <rPh sb="3" eb="6">
      <t>ダイヒョウシャ</t>
    </rPh>
    <rPh sb="7" eb="8">
      <t>ショク</t>
    </rPh>
    <rPh sb="8" eb="10">
      <t>シメイ</t>
    </rPh>
    <phoneticPr fontId="19"/>
  </si>
  <si>
    <t>100204</t>
  </si>
  <si>
    <t>160105</t>
  </si>
  <si>
    <t>物置</t>
  </si>
  <si>
    <t>車庫</t>
  </si>
  <si>
    <t>その他金物</t>
    <rPh sb="3" eb="4">
      <t>カネ</t>
    </rPh>
    <rPh sb="4" eb="5">
      <t>モノ</t>
    </rPh>
    <phoneticPr fontId="19"/>
  </si>
  <si>
    <t>100302</t>
  </si>
  <si>
    <t>日用雑貨</t>
    <rPh sb="0" eb="2">
      <t>ニチヨウ</t>
    </rPh>
    <rPh sb="2" eb="4">
      <t>ザッカ</t>
    </rPh>
    <phoneticPr fontId="19"/>
  </si>
  <si>
    <t>その他架装車両</t>
    <rPh sb="5" eb="7">
      <t>シャリョウ</t>
    </rPh>
    <phoneticPr fontId="19"/>
  </si>
  <si>
    <r>
      <t>指宿市競争入札参加資格審査申請チェック表</t>
    </r>
    <r>
      <rPr>
        <b/>
        <sz val="9"/>
        <color indexed="8"/>
        <rFont val="ＭＳ 明朝"/>
      </rPr>
      <t>(この用紙)</t>
    </r>
    <rPh sb="0" eb="3">
      <t>イブスキシ</t>
    </rPh>
    <rPh sb="3" eb="5">
      <t>キョウソウ</t>
    </rPh>
    <rPh sb="5" eb="7">
      <t>ニュウサツ</t>
    </rPh>
    <rPh sb="7" eb="9">
      <t>サンカ</t>
    </rPh>
    <rPh sb="9" eb="11">
      <t>シカク</t>
    </rPh>
    <rPh sb="11" eb="13">
      <t>シンサ</t>
    </rPh>
    <rPh sb="13" eb="15">
      <t>シンセイ</t>
    </rPh>
    <rPh sb="19" eb="20">
      <t>ヒョウ</t>
    </rPh>
    <rPh sb="23" eb="25">
      <t>ヨウシ</t>
    </rPh>
    <phoneticPr fontId="19"/>
  </si>
  <si>
    <t>100401</t>
  </si>
  <si>
    <t>指宿市長　殿</t>
    <rPh sb="0" eb="2">
      <t>イブスキ</t>
    </rPh>
    <rPh sb="2" eb="4">
      <t>シチョウ</t>
    </rPh>
    <rPh sb="5" eb="6">
      <t>ドノ</t>
    </rPh>
    <phoneticPr fontId="19"/>
  </si>
  <si>
    <t>160203</t>
  </si>
  <si>
    <t>160204</t>
  </si>
  <si>
    <t>ごみ袋</t>
    <rPh sb="2" eb="3">
      <t>フクロ</t>
    </rPh>
    <phoneticPr fontId="19"/>
  </si>
  <si>
    <t>その他車両</t>
    <rPh sb="3" eb="5">
      <t>シャリョウ</t>
    </rPh>
    <phoneticPr fontId="19"/>
  </si>
  <si>
    <t>ガラス・陶磁器類</t>
    <rPh sb="4" eb="7">
      <t>トウジキ</t>
    </rPh>
    <rPh sb="7" eb="8">
      <t>ルイ</t>
    </rPh>
    <phoneticPr fontId="19"/>
  </si>
  <si>
    <t>100501</t>
  </si>
  <si>
    <t>100602</t>
  </si>
  <si>
    <t>その他日用雑貨品</t>
    <rPh sb="2" eb="3">
      <t>タ</t>
    </rPh>
    <rPh sb="3" eb="5">
      <t>ニチヨウ</t>
    </rPh>
    <rPh sb="5" eb="7">
      <t>ザッカ</t>
    </rPh>
    <rPh sb="7" eb="8">
      <t>ヒン</t>
    </rPh>
    <phoneticPr fontId="19"/>
  </si>
  <si>
    <t>指宿市長　殿</t>
    <rPh sb="0" eb="2">
      <t>イブスキ</t>
    </rPh>
    <rPh sb="2" eb="4">
      <t>シチョウ</t>
    </rPh>
    <rPh sb="5" eb="6">
      <t>トノ</t>
    </rPh>
    <phoneticPr fontId="19"/>
  </si>
  <si>
    <t>100502</t>
  </si>
  <si>
    <t>厨房用機器</t>
    <rPh sb="0" eb="2">
      <t>チュウボウ</t>
    </rPh>
    <rPh sb="2" eb="3">
      <t>ヨウ</t>
    </rPh>
    <rPh sb="3" eb="5">
      <t>キキ</t>
    </rPh>
    <phoneticPr fontId="19"/>
  </si>
  <si>
    <t>170101</t>
  </si>
  <si>
    <r>
      <t>指</t>
    </r>
    <r>
      <rPr>
        <sz val="14"/>
        <color theme="1"/>
        <rFont val="ＭＳ ゴシック"/>
      </rPr>
      <t>宿市競争入札参加資格</t>
    </r>
    <r>
      <rPr>
        <u/>
        <sz val="14"/>
        <color theme="1"/>
        <rFont val="ＭＳ ゴシック"/>
      </rPr>
      <t>変更審査申請書</t>
    </r>
    <rPh sb="0" eb="3">
      <t>イブスキシ</t>
    </rPh>
    <rPh sb="3" eb="5">
      <t>キョウソウ</t>
    </rPh>
    <rPh sb="5" eb="7">
      <t>ニュウサツ</t>
    </rPh>
    <rPh sb="7" eb="9">
      <t>サンカ</t>
    </rPh>
    <rPh sb="9" eb="11">
      <t>シカク</t>
    </rPh>
    <rPh sb="11" eb="13">
      <t>ヘンコウ</t>
    </rPh>
    <rPh sb="13" eb="15">
      <t>シンサ</t>
    </rPh>
    <rPh sb="15" eb="17">
      <t>シンセイ</t>
    </rPh>
    <rPh sb="17" eb="18">
      <t>ショ</t>
    </rPh>
    <phoneticPr fontId="19"/>
  </si>
  <si>
    <t>兼任先及び兼任先での役職</t>
  </si>
  <si>
    <t>（備考）　</t>
  </si>
  <si>
    <t>用品</t>
    <rPh sb="0" eb="2">
      <t>ヨウヒン</t>
    </rPh>
    <phoneticPr fontId="19"/>
  </si>
  <si>
    <t>170103</t>
  </si>
  <si>
    <t>車両修繕</t>
    <rPh sb="0" eb="2">
      <t>シャリョウ</t>
    </rPh>
    <rPh sb="2" eb="4">
      <t>シュウゼン</t>
    </rPh>
    <phoneticPr fontId="19"/>
  </si>
  <si>
    <t>ガスコンロ</t>
  </si>
  <si>
    <t>170203</t>
  </si>
  <si>
    <t>その他冷暖房器具等</t>
    <rPh sb="3" eb="6">
      <t>レイダンボウ</t>
    </rPh>
    <rPh sb="6" eb="8">
      <t>キグ</t>
    </rPh>
    <rPh sb="8" eb="9">
      <t>トウ</t>
    </rPh>
    <phoneticPr fontId="19"/>
  </si>
  <si>
    <t>板金塗装</t>
    <rPh sb="0" eb="2">
      <t>バンキン</t>
    </rPh>
    <rPh sb="2" eb="4">
      <t>トソウ</t>
    </rPh>
    <phoneticPr fontId="19"/>
  </si>
  <si>
    <t>180101</t>
  </si>
  <si>
    <t>110101</t>
  </si>
  <si>
    <t>商号又は
名　　称</t>
    <rPh sb="0" eb="2">
      <t>ショウゴウ</t>
    </rPh>
    <rPh sb="2" eb="3">
      <t>マタ</t>
    </rPh>
    <rPh sb="5" eb="6">
      <t>ナ</t>
    </rPh>
    <rPh sb="8" eb="9">
      <t>ショウ</t>
    </rPh>
    <phoneticPr fontId="19"/>
  </si>
  <si>
    <t>メダル・バッジ</t>
  </si>
  <si>
    <t>110102</t>
  </si>
  <si>
    <t>　暴力団又は暴力団員と社会的に非難されるべき関係を有している者</t>
  </si>
  <si>
    <t>190101</t>
  </si>
  <si>
    <t>乗用車賃貸</t>
    <rPh sb="0" eb="3">
      <t>ジョウヨウシャ</t>
    </rPh>
    <rPh sb="3" eb="5">
      <t>チンタイ</t>
    </rPh>
    <phoneticPr fontId="19"/>
  </si>
  <si>
    <t>重油</t>
    <rPh sb="0" eb="2">
      <t>ジュウユ</t>
    </rPh>
    <phoneticPr fontId="19"/>
  </si>
  <si>
    <t>その他自動車賃貸</t>
    <rPh sb="2" eb="3">
      <t>タ</t>
    </rPh>
    <rPh sb="3" eb="6">
      <t>ジドウシャ</t>
    </rPh>
    <rPh sb="6" eb="8">
      <t>チンタイ</t>
    </rPh>
    <phoneticPr fontId="19"/>
  </si>
  <si>
    <t>110105</t>
  </si>
  <si>
    <t>液化石油ガス</t>
    <rPh sb="0" eb="2">
      <t>エキカ</t>
    </rPh>
    <rPh sb="2" eb="4">
      <t>セキユ</t>
    </rPh>
    <phoneticPr fontId="19"/>
  </si>
  <si>
    <t>申請者（本社）
所在地</t>
    <rPh sb="0" eb="3">
      <t>シンセイシャ</t>
    </rPh>
    <rPh sb="4" eb="6">
      <t>ホンシャ</t>
    </rPh>
    <rPh sb="8" eb="11">
      <t>ショザイチ</t>
    </rPh>
    <phoneticPr fontId="19"/>
  </si>
  <si>
    <t>衣料・靴</t>
    <rPh sb="3" eb="4">
      <t>クツ</t>
    </rPh>
    <phoneticPr fontId="19"/>
  </si>
  <si>
    <t>寝具</t>
    <rPh sb="0" eb="2">
      <t>シング</t>
    </rPh>
    <phoneticPr fontId="19"/>
  </si>
  <si>
    <t>布団</t>
    <rPh sb="0" eb="2">
      <t>フトン</t>
    </rPh>
    <phoneticPr fontId="19"/>
  </si>
  <si>
    <t>使用印鑑</t>
    <rPh sb="0" eb="2">
      <t>シヨウ</t>
    </rPh>
    <rPh sb="2" eb="4">
      <t>インカン</t>
    </rPh>
    <phoneticPr fontId="19"/>
  </si>
  <si>
    <t>120102</t>
  </si>
  <si>
    <t>毛布</t>
    <rPh sb="0" eb="2">
      <t>モウフ</t>
    </rPh>
    <phoneticPr fontId="19"/>
  </si>
  <si>
    <t>190301</t>
  </si>
  <si>
    <t>190204</t>
  </si>
  <si>
    <t>120103</t>
  </si>
  <si>
    <t>枕</t>
    <rPh sb="0" eb="1">
      <t>マクラ</t>
    </rPh>
    <phoneticPr fontId="19"/>
  </si>
  <si>
    <t>190205</t>
  </si>
  <si>
    <t>　また，この報告書に基づき実施される事業所実態調査（資料提出及び写真撮影を含む）について，全面的に協力いたします。</t>
    <rPh sb="6" eb="9">
      <t>ホウコクショ</t>
    </rPh>
    <rPh sb="10" eb="11">
      <t>モト</t>
    </rPh>
    <rPh sb="13" eb="15">
      <t>ジッシ</t>
    </rPh>
    <rPh sb="18" eb="21">
      <t>ジギョウショ</t>
    </rPh>
    <rPh sb="21" eb="23">
      <t>ジッタイ</t>
    </rPh>
    <rPh sb="23" eb="25">
      <t>チョウサ</t>
    </rPh>
    <rPh sb="26" eb="28">
      <t>シリョウ</t>
    </rPh>
    <rPh sb="28" eb="30">
      <t>テイシュツ</t>
    </rPh>
    <rPh sb="30" eb="31">
      <t>オヨ</t>
    </rPh>
    <rPh sb="32" eb="34">
      <t>シャシン</t>
    </rPh>
    <rPh sb="34" eb="36">
      <t>サツエイ</t>
    </rPh>
    <rPh sb="37" eb="38">
      <t>フク</t>
    </rPh>
    <phoneticPr fontId="19"/>
  </si>
  <si>
    <t>電子図書</t>
    <rPh sb="0" eb="2">
      <t>デンシ</t>
    </rPh>
    <rPh sb="2" eb="4">
      <t>トショ</t>
    </rPh>
    <phoneticPr fontId="19"/>
  </si>
  <si>
    <t>120104</t>
  </si>
  <si>
    <t>190206</t>
  </si>
  <si>
    <t>ソフトウェア賃貸</t>
    <rPh sb="6" eb="8">
      <t>チンタイ</t>
    </rPh>
    <phoneticPr fontId="19"/>
  </si>
  <si>
    <t>その他寝具</t>
    <rPh sb="2" eb="3">
      <t>タ</t>
    </rPh>
    <rPh sb="3" eb="5">
      <t>シング</t>
    </rPh>
    <phoneticPr fontId="19"/>
  </si>
  <si>
    <t>システム一式賃貸</t>
    <rPh sb="6" eb="8">
      <t>チンタイ</t>
    </rPh>
    <phoneticPr fontId="19"/>
  </si>
  <si>
    <t>その他事務機器・ＯＡ機器賃貸</t>
    <rPh sb="2" eb="3">
      <t>タ</t>
    </rPh>
    <rPh sb="3" eb="5">
      <t>ジム</t>
    </rPh>
    <rPh sb="5" eb="7">
      <t>キキ</t>
    </rPh>
    <rPh sb="10" eb="12">
      <t>キキ</t>
    </rPh>
    <rPh sb="12" eb="14">
      <t>チンタイ</t>
    </rPh>
    <phoneticPr fontId="19"/>
  </si>
  <si>
    <t>120202</t>
  </si>
  <si>
    <t>防寒着</t>
    <rPh sb="0" eb="2">
      <t>ボウカン</t>
    </rPh>
    <rPh sb="2" eb="3">
      <t>ギ</t>
    </rPh>
    <phoneticPr fontId="19"/>
  </si>
  <si>
    <t>医療機器賃貸</t>
    <rPh sb="0" eb="2">
      <t>イリョウ</t>
    </rPh>
    <rPh sb="2" eb="4">
      <t>キキ</t>
    </rPh>
    <rPh sb="4" eb="6">
      <t>チンタイ</t>
    </rPh>
    <phoneticPr fontId="19"/>
  </si>
  <si>
    <t>雨着</t>
    <rPh sb="0" eb="2">
      <t>アマギ</t>
    </rPh>
    <phoneticPr fontId="19"/>
  </si>
  <si>
    <t>190302</t>
  </si>
  <si>
    <t>120204</t>
  </si>
  <si>
    <t>　私は、下記の事項について誓約します。</t>
  </si>
  <si>
    <t>120205</t>
  </si>
  <si>
    <t>白衣</t>
    <rPh sb="0" eb="2">
      <t>ハクイ</t>
    </rPh>
    <phoneticPr fontId="19"/>
  </si>
  <si>
    <t>190401</t>
  </si>
  <si>
    <t>特殊機器賃貸</t>
    <rPh sb="0" eb="2">
      <t>トクシュ</t>
    </rPh>
    <rPh sb="2" eb="4">
      <t>キキ</t>
    </rPh>
    <rPh sb="4" eb="6">
      <t>チンタイ</t>
    </rPh>
    <phoneticPr fontId="19"/>
  </si>
  <si>
    <t xml:space="preserve"> 記入欄が不足する場合は、適宜記入欄を追加して記入してください。</t>
    <rPh sb="1" eb="3">
      <t>キニュウ</t>
    </rPh>
    <rPh sb="3" eb="4">
      <t>ラン</t>
    </rPh>
    <rPh sb="5" eb="7">
      <t>フソク</t>
    </rPh>
    <rPh sb="9" eb="11">
      <t>バアイ</t>
    </rPh>
    <rPh sb="13" eb="15">
      <t>テキギ</t>
    </rPh>
    <rPh sb="15" eb="17">
      <t>キニュウ</t>
    </rPh>
    <rPh sb="17" eb="18">
      <t>ラン</t>
    </rPh>
    <rPh sb="19" eb="21">
      <t>ツイカ</t>
    </rPh>
    <rPh sb="23" eb="25">
      <t>キニュウ</t>
    </rPh>
    <phoneticPr fontId="19"/>
  </si>
  <si>
    <t>事務服</t>
    <rPh sb="0" eb="2">
      <t>ジム</t>
    </rPh>
    <rPh sb="2" eb="3">
      <t>フク</t>
    </rPh>
    <phoneticPr fontId="19"/>
  </si>
  <si>
    <t>仮設ハウス賃貸</t>
    <rPh sb="0" eb="2">
      <t>カセツ</t>
    </rPh>
    <rPh sb="5" eb="7">
      <t>チンタイ</t>
    </rPh>
    <phoneticPr fontId="19"/>
  </si>
  <si>
    <t>120207</t>
  </si>
  <si>
    <t>体育着</t>
    <rPh sb="0" eb="3">
      <t>タイイクギ</t>
    </rPh>
    <phoneticPr fontId="19"/>
  </si>
  <si>
    <t>120305</t>
  </si>
  <si>
    <t>190403</t>
  </si>
  <si>
    <t>120208</t>
  </si>
  <si>
    <t>５．その他契約に関する一切の件</t>
    <rPh sb="4" eb="5">
      <t>タ</t>
    </rPh>
    <rPh sb="5" eb="7">
      <t>ケイヤク</t>
    </rPh>
    <rPh sb="8" eb="9">
      <t>カン</t>
    </rPh>
    <rPh sb="11" eb="13">
      <t>イッサイ</t>
    </rPh>
    <rPh sb="14" eb="15">
      <t>ケン</t>
    </rPh>
    <phoneticPr fontId="19"/>
  </si>
  <si>
    <t>190404</t>
  </si>
  <si>
    <t>120209</t>
  </si>
  <si>
    <t>その他被服類</t>
    <rPh sb="2" eb="3">
      <t>タ</t>
    </rPh>
    <rPh sb="3" eb="5">
      <t>ヒフク</t>
    </rPh>
    <rPh sb="5" eb="6">
      <t>ルイ</t>
    </rPh>
    <phoneticPr fontId="19"/>
  </si>
  <si>
    <t>190405</t>
  </si>
  <si>
    <t>ベルトコンベア賃貸</t>
    <rPh sb="7" eb="9">
      <t>チンタイ</t>
    </rPh>
    <phoneticPr fontId="19"/>
  </si>
  <si>
    <t>120301</t>
  </si>
  <si>
    <t>革靴</t>
    <rPh sb="0" eb="2">
      <t>カワグツ</t>
    </rPh>
    <phoneticPr fontId="19"/>
  </si>
  <si>
    <t>作業靴・安全靴</t>
    <rPh sb="0" eb="2">
      <t>サギョウ</t>
    </rPh>
    <rPh sb="2" eb="3">
      <t>グツ</t>
    </rPh>
    <rPh sb="4" eb="6">
      <t>アンゼン</t>
    </rPh>
    <rPh sb="6" eb="7">
      <t>グツ</t>
    </rPh>
    <phoneticPr fontId="19"/>
  </si>
  <si>
    <t>200101</t>
  </si>
  <si>
    <t>運動靴</t>
    <rPh sb="0" eb="2">
      <t>ウンドウ</t>
    </rPh>
    <rPh sb="2" eb="3">
      <t>クツ</t>
    </rPh>
    <phoneticPr fontId="19"/>
  </si>
  <si>
    <t>200103</t>
  </si>
  <si>
    <t>各種かばん</t>
  </si>
  <si>
    <t>その他靴かばん</t>
    <rPh sb="2" eb="3">
      <t>タ</t>
    </rPh>
    <rPh sb="3" eb="4">
      <t>クツ</t>
    </rPh>
    <phoneticPr fontId="19"/>
  </si>
  <si>
    <t>第(　</t>
    <rPh sb="0" eb="1">
      <t>ダイ</t>
    </rPh>
    <phoneticPr fontId="19"/>
  </si>
  <si>
    <t>その他</t>
    <rPh sb="2" eb="3">
      <t>タ</t>
    </rPh>
    <phoneticPr fontId="19"/>
  </si>
  <si>
    <t>木製家具</t>
    <rPh sb="0" eb="2">
      <t>モクセイ</t>
    </rPh>
    <rPh sb="2" eb="4">
      <t>カグ</t>
    </rPh>
    <phoneticPr fontId="19"/>
  </si>
  <si>
    <t>　指宿市長　殿</t>
  </si>
  <si>
    <t>130102</t>
  </si>
  <si>
    <t>130103</t>
  </si>
  <si>
    <t>030107</t>
  </si>
  <si>
    <t>製作家具</t>
    <rPh sb="0" eb="2">
      <t>セイサク</t>
    </rPh>
    <rPh sb="2" eb="4">
      <t>カグ</t>
    </rPh>
    <phoneticPr fontId="19"/>
  </si>
  <si>
    <t>技術職員：</t>
    <rPh sb="0" eb="2">
      <t>ギジュツ</t>
    </rPh>
    <rPh sb="2" eb="4">
      <t>ショクイン</t>
    </rPh>
    <phoneticPr fontId="19"/>
  </si>
  <si>
    <t>130105</t>
  </si>
  <si>
    <t>使用印</t>
    <rPh sb="0" eb="2">
      <t>シヨウ</t>
    </rPh>
    <rPh sb="2" eb="3">
      <t>イン</t>
    </rPh>
    <phoneticPr fontId="19"/>
  </si>
  <si>
    <t>所在地</t>
    <rPh sb="0" eb="2">
      <t>ショザイ</t>
    </rPh>
    <rPh sb="2" eb="3">
      <t>チ</t>
    </rPh>
    <phoneticPr fontId="19"/>
  </si>
  <si>
    <t>２　変更事項</t>
    <rPh sb="2" eb="4">
      <t>ヘンコウ</t>
    </rPh>
    <rPh sb="4" eb="6">
      <t>ジコウ</t>
    </rPh>
    <phoneticPr fontId="19"/>
  </si>
  <si>
    <t>　なお，この申請書及び添付書類の記載事項は，事実に相違ないことを誓約します。</t>
  </si>
  <si>
    <t>代表者職氏名</t>
    <rPh sb="0" eb="3">
      <t>ダイヒョウシャ</t>
    </rPh>
    <rPh sb="3" eb="4">
      <t>ショク</t>
    </rPh>
    <rPh sb="4" eb="6">
      <t>シメイ</t>
    </rPh>
    <phoneticPr fontId="19"/>
  </si>
  <si>
    <t>年令</t>
    <rPh sb="0" eb="2">
      <t>ネンレイ</t>
    </rPh>
    <phoneticPr fontId="19"/>
  </si>
  <si>
    <t>）</t>
  </si>
  <si>
    <t>有資格の名称</t>
    <rPh sb="0" eb="1">
      <t>ユウ</t>
    </rPh>
    <rPh sb="1" eb="3">
      <t>シカク</t>
    </rPh>
    <rPh sb="4" eb="6">
      <t>メイショウ</t>
    </rPh>
    <phoneticPr fontId="19"/>
  </si>
  <si>
    <t>取得年月日</t>
    <rPh sb="0" eb="2">
      <t>シュトク</t>
    </rPh>
    <rPh sb="2" eb="3">
      <t>ネン</t>
    </rPh>
    <rPh sb="3" eb="4">
      <t>ツキ</t>
    </rPh>
    <rPh sb="4" eb="5">
      <t>ヒ</t>
    </rPh>
    <phoneticPr fontId="19"/>
  </si>
  <si>
    <t>監理技　術者証
の有無</t>
    <rPh sb="0" eb="2">
      <t>カンリ</t>
    </rPh>
    <rPh sb="2" eb="3">
      <t>ワザ</t>
    </rPh>
    <rPh sb="4" eb="5">
      <t>ジュツ</t>
    </rPh>
    <rPh sb="5" eb="6">
      <t>シャ</t>
    </rPh>
    <rPh sb="6" eb="7">
      <t>ショウ</t>
    </rPh>
    <rPh sb="9" eb="11">
      <t>ウム</t>
    </rPh>
    <phoneticPr fontId="19"/>
  </si>
  <si>
    <t>有資格者名簿（設計等）</t>
    <rPh sb="0" eb="1">
      <t>ユウ</t>
    </rPh>
    <rPh sb="1" eb="2">
      <t>シ</t>
    </rPh>
    <rPh sb="2" eb="3">
      <t>カク</t>
    </rPh>
    <rPh sb="3" eb="4">
      <t>モノ</t>
    </rPh>
    <rPh sb="4" eb="5">
      <t>メイ</t>
    </rPh>
    <rPh sb="5" eb="6">
      <t>ボ</t>
    </rPh>
    <rPh sb="7" eb="9">
      <t>セッケイ</t>
    </rPh>
    <rPh sb="9" eb="10">
      <t>トウ</t>
    </rPh>
    <phoneticPr fontId="19"/>
  </si>
  <si>
    <t>有効期限</t>
    <rPh sb="0" eb="2">
      <t>ユウコウ</t>
    </rPh>
    <rPh sb="2" eb="4">
      <t>キゲン</t>
    </rPh>
    <phoneticPr fontId="19"/>
  </si>
  <si>
    <t>業種区分</t>
    <rPh sb="0" eb="1">
      <t>ギョウ</t>
    </rPh>
    <rPh sb="1" eb="2">
      <t>タネ</t>
    </rPh>
    <rPh sb="2" eb="3">
      <t>ク</t>
    </rPh>
    <rPh sb="3" eb="4">
      <t>ブン</t>
    </rPh>
    <phoneticPr fontId="19"/>
  </si>
  <si>
    <t>受注工事の名称</t>
    <rPh sb="0" eb="2">
      <t>ジュチュウ</t>
    </rPh>
    <rPh sb="2" eb="4">
      <t>コウジ</t>
    </rPh>
    <rPh sb="5" eb="7">
      <t>メイショウ</t>
    </rPh>
    <phoneticPr fontId="19"/>
  </si>
  <si>
    <t>（申請者（委任者））</t>
    <rPh sb="1" eb="4">
      <t>シンセイシャ</t>
    </rPh>
    <rPh sb="5" eb="8">
      <t>イニンシャ</t>
    </rPh>
    <phoneticPr fontId="19"/>
  </si>
  <si>
    <t>記</t>
    <rPh sb="0" eb="1">
      <t>キ</t>
    </rPh>
    <phoneticPr fontId="19"/>
  </si>
  <si>
    <t>自</t>
    <rPh sb="0" eb="1">
      <t>ジ</t>
    </rPh>
    <phoneticPr fontId="19"/>
  </si>
  <si>
    <t>（委任事項）</t>
    <rPh sb="1" eb="3">
      <t>イニン</t>
    </rPh>
    <rPh sb="3" eb="5">
      <t>ジコウ</t>
    </rPh>
    <phoneticPr fontId="19"/>
  </si>
  <si>
    <t>１．入札，見積り，契約に関する件</t>
    <rPh sb="5" eb="7">
      <t>ミツモリ</t>
    </rPh>
    <rPh sb="9" eb="11">
      <t>ケイヤク</t>
    </rPh>
    <rPh sb="12" eb="13">
      <t>カン</t>
    </rPh>
    <rPh sb="15" eb="16">
      <t>ケン</t>
    </rPh>
    <phoneticPr fontId="19"/>
  </si>
  <si>
    <t>２．契約金，保証金及び前払金の請求・受領に関する件</t>
    <rPh sb="2" eb="5">
      <t>ケイヤクキン</t>
    </rPh>
    <rPh sb="6" eb="9">
      <t>ホショウキン</t>
    </rPh>
    <rPh sb="9" eb="10">
      <t>オヨ</t>
    </rPh>
    <rPh sb="11" eb="12">
      <t>マエ</t>
    </rPh>
    <rPh sb="12" eb="13">
      <t>ハラ</t>
    </rPh>
    <rPh sb="13" eb="14">
      <t>キン</t>
    </rPh>
    <rPh sb="15" eb="17">
      <t>セイキュウ</t>
    </rPh>
    <rPh sb="18" eb="20">
      <t>ジュリョウ</t>
    </rPh>
    <rPh sb="21" eb="22">
      <t>カン</t>
    </rPh>
    <rPh sb="24" eb="25">
      <t>ケン</t>
    </rPh>
    <phoneticPr fontId="19"/>
  </si>
  <si>
    <t>４．復代理人選任の件</t>
    <rPh sb="2" eb="3">
      <t>フク</t>
    </rPh>
    <rPh sb="3" eb="6">
      <t>ダイリニン</t>
    </rPh>
    <rPh sb="6" eb="8">
      <t>センニン</t>
    </rPh>
    <rPh sb="9" eb="10">
      <t>ケン</t>
    </rPh>
    <phoneticPr fontId="19"/>
  </si>
  <si>
    <t>事務用機械器具</t>
  </si>
  <si>
    <t>記</t>
  </si>
  <si>
    <t>（４）</t>
  </si>
  <si>
    <t>　法人格を有しない団体にあっては、代表者、理事その他アに掲げる者と同等の責任を有する者</t>
  </si>
  <si>
    <t>資本関係又は人的関係に関する申告書</t>
  </si>
  <si>
    <t>①申告者からみて親会社の関係にある他の入札参加資格者は、次のとおりです。</t>
    <rPh sb="1" eb="4">
      <t>シンコクシャ</t>
    </rPh>
    <phoneticPr fontId="19"/>
  </si>
  <si>
    <t>役員等を兼任している他の入札参加資格者は、次のとおりです。</t>
  </si>
  <si>
    <t>当社の役員等</t>
  </si>
  <si>
    <t>ＣＤ・DVD等</t>
    <rPh sb="6" eb="7">
      <t>トウ</t>
    </rPh>
    <phoneticPr fontId="19"/>
  </si>
  <si>
    <t>役職</t>
    <rPh sb="0" eb="2">
      <t>ヤクショク</t>
    </rPh>
    <phoneticPr fontId="19"/>
  </si>
  <si>
    <t>使用印鑑届</t>
    <rPh sb="0" eb="2">
      <t>シヨウ</t>
    </rPh>
    <rPh sb="2" eb="4">
      <t>インカン</t>
    </rPh>
    <rPh sb="4" eb="5">
      <t>トド</t>
    </rPh>
    <phoneticPr fontId="19"/>
  </si>
  <si>
    <t>当社の役員等</t>
    <rPh sb="0" eb="2">
      <t>トウシャ</t>
    </rPh>
    <rPh sb="3" eb="5">
      <t>ヤクイン</t>
    </rPh>
    <rPh sb="5" eb="6">
      <t>トウ</t>
    </rPh>
    <phoneticPr fontId="19"/>
  </si>
  <si>
    <t>令和</t>
  </si>
  <si>
    <t>　登録を受けようとする事業所が指宿市内に所在しますので，下記のとおり報告します。</t>
    <rPh sb="11" eb="14">
      <t>ジギョウショ</t>
    </rPh>
    <rPh sb="15" eb="18">
      <t>イブスキシ</t>
    </rPh>
    <rPh sb="18" eb="19">
      <t>ナイ</t>
    </rPh>
    <rPh sb="20" eb="22">
      <t>ショザイ</t>
    </rPh>
    <rPh sb="28" eb="30">
      <t>カキ</t>
    </rPh>
    <phoneticPr fontId="19"/>
  </si>
  <si>
    <t>事業所の名称</t>
    <rPh sb="4" eb="6">
      <t>メイショウ</t>
    </rPh>
    <phoneticPr fontId="19"/>
  </si>
  <si>
    <t>電話番号</t>
    <rPh sb="0" eb="2">
      <t>デンワ</t>
    </rPh>
    <rPh sb="2" eb="4">
      <t>バンゴウ</t>
    </rPh>
    <phoneticPr fontId="19"/>
  </si>
  <si>
    <r>
      <t>法</t>
    </r>
    <r>
      <rPr>
        <sz val="10"/>
        <color auto="1"/>
        <rFont val="ＭＳ 明朝"/>
      </rPr>
      <t xml:space="preserve">人設立（設置）届
</t>
    </r>
    <r>
      <rPr>
        <sz val="8"/>
        <color auto="1"/>
        <rFont val="ＭＳ 明朝"/>
      </rPr>
      <t>（指宿市税務課への届出）</t>
    </r>
    <rPh sb="0" eb="2">
      <t>ホウジン</t>
    </rPh>
    <rPh sb="2" eb="4">
      <t>セツリツ</t>
    </rPh>
    <rPh sb="5" eb="7">
      <t>セッチ</t>
    </rPh>
    <rPh sb="8" eb="9">
      <t>トドケ</t>
    </rPh>
    <rPh sb="11" eb="13">
      <t>イブスキ</t>
    </rPh>
    <rPh sb="14" eb="16">
      <t>ゼイム</t>
    </rPh>
    <rPh sb="16" eb="17">
      <t>カ</t>
    </rPh>
    <rPh sb="19" eb="20">
      <t>トド</t>
    </rPh>
    <rPh sb="20" eb="21">
      <t>デ</t>
    </rPh>
    <phoneticPr fontId="19"/>
  </si>
  <si>
    <t>看板の設置状況</t>
    <rPh sb="0" eb="2">
      <t>カンバン</t>
    </rPh>
    <rPh sb="3" eb="5">
      <t>セッチ</t>
    </rPh>
    <rPh sb="5" eb="7">
      <t>ジョウキョウ</t>
    </rPh>
    <phoneticPr fontId="19"/>
  </si>
  <si>
    <t>台）</t>
    <rPh sb="0" eb="1">
      <t>ダイ</t>
    </rPh>
    <phoneticPr fontId="19"/>
  </si>
  <si>
    <t>台</t>
    <rPh sb="0" eb="1">
      <t>ダイ</t>
    </rPh>
    <phoneticPr fontId="19"/>
  </si>
  <si>
    <t>事業所の職員数
(提出日現在で記入ください)</t>
    <rPh sb="4" eb="7">
      <t>ショクインスウ</t>
    </rPh>
    <rPh sb="9" eb="11">
      <t>テイシュツ</t>
    </rPh>
    <rPh sb="11" eb="12">
      <t>ビ</t>
    </rPh>
    <rPh sb="12" eb="14">
      <t>ゲンザイ</t>
    </rPh>
    <rPh sb="15" eb="17">
      <t>キニュウ</t>
    </rPh>
    <phoneticPr fontId="19"/>
  </si>
  <si>
    <t>事業所に常駐している職員総数</t>
    <rPh sb="4" eb="6">
      <t>ジョウチュウ</t>
    </rPh>
    <rPh sb="10" eb="12">
      <t>ショクイン</t>
    </rPh>
    <rPh sb="12" eb="14">
      <t>ソウスウ</t>
    </rPh>
    <phoneticPr fontId="19"/>
  </si>
  <si>
    <t>　内訳</t>
    <rPh sb="1" eb="2">
      <t>ウチ</t>
    </rPh>
    <rPh sb="2" eb="3">
      <t>ワケ</t>
    </rPh>
    <phoneticPr fontId="19"/>
  </si>
  <si>
    <t>事務職員：</t>
    <rPh sb="0" eb="2">
      <t>ジム</t>
    </rPh>
    <rPh sb="2" eb="4">
      <t>ショクイン</t>
    </rPh>
    <phoneticPr fontId="19"/>
  </si>
  <si>
    <t>営業職員：</t>
    <rPh sb="0" eb="2">
      <t>エイギョウ</t>
    </rPh>
    <rPh sb="2" eb="4">
      <t>ショクイン</t>
    </rPh>
    <phoneticPr fontId="19"/>
  </si>
  <si>
    <t>業務等経歴書</t>
    <rPh sb="0" eb="3">
      <t>ギョウムトウ</t>
    </rPh>
    <rPh sb="3" eb="6">
      <t>ケイレキショ</t>
    </rPh>
    <phoneticPr fontId="19"/>
  </si>
  <si>
    <t>その他：</t>
    <rPh sb="2" eb="3">
      <t>タ</t>
    </rPh>
    <phoneticPr fontId="19"/>
  </si>
  <si>
    <t>　登録を受けようとする事業所が指宿市内にである場合に提出してください。この場合の事業所とは，取引に関する委任の有無は問いません。また，該当する事業所が複数ある場合は，事業所ごとに作成してください。</t>
    <rPh sb="1" eb="3">
      <t>トウロク</t>
    </rPh>
    <rPh sb="4" eb="5">
      <t>ウ</t>
    </rPh>
    <rPh sb="11" eb="14">
      <t>ジギョウショ</t>
    </rPh>
    <rPh sb="15" eb="18">
      <t>イブスキシ</t>
    </rPh>
    <rPh sb="18" eb="19">
      <t>ナイ</t>
    </rPh>
    <rPh sb="23" eb="25">
      <t>バアイ</t>
    </rPh>
    <rPh sb="26" eb="28">
      <t>テイシュツ</t>
    </rPh>
    <rPh sb="37" eb="39">
      <t>バアイ</t>
    </rPh>
    <rPh sb="46" eb="48">
      <t>トリヒキ</t>
    </rPh>
    <rPh sb="49" eb="50">
      <t>カン</t>
    </rPh>
    <rPh sb="52" eb="54">
      <t>イニン</t>
    </rPh>
    <rPh sb="55" eb="57">
      <t>ウム</t>
    </rPh>
    <rPh sb="58" eb="59">
      <t>ト</t>
    </rPh>
    <rPh sb="67" eb="69">
      <t>ガイトウ</t>
    </rPh>
    <rPh sb="75" eb="77">
      <t>フクスウ</t>
    </rPh>
    <rPh sb="79" eb="81">
      <t>バアイ</t>
    </rPh>
    <rPh sb="89" eb="91">
      <t>サクセイ</t>
    </rPh>
    <phoneticPr fontId="19"/>
  </si>
  <si>
    <t>　　建物外観の写真</t>
    <rPh sb="2" eb="4">
      <t>タテモノ</t>
    </rPh>
    <rPh sb="4" eb="6">
      <t>ガイカン</t>
    </rPh>
    <rPh sb="7" eb="9">
      <t>シャシン</t>
    </rPh>
    <phoneticPr fontId="19"/>
  </si>
  <si>
    <r>
      <rPr>
        <u val="double"/>
        <sz val="11"/>
        <color auto="1"/>
        <rFont val="ＭＳ 明朝"/>
      </rPr>
      <t>(</t>
    </r>
    <r>
      <rPr>
        <b/>
        <u val="double"/>
        <sz val="11"/>
        <color auto="1"/>
        <rFont val="ＭＳ 明朝"/>
      </rPr>
      <t>希望者のみ</t>
    </r>
    <r>
      <rPr>
        <sz val="11"/>
        <color auto="1"/>
        <rFont val="ＭＳ 明朝"/>
      </rPr>
      <t>返信用封筒同封のうえ，提出してください。)</t>
    </r>
    <rPh sb="1" eb="4">
      <t>キボウシャ</t>
    </rPh>
    <rPh sb="6" eb="9">
      <t>ヘンシンヨウ</t>
    </rPh>
    <rPh sb="9" eb="11">
      <t>フウトウ</t>
    </rPh>
    <rPh sb="11" eb="13">
      <t>ドウフウ</t>
    </rPh>
    <rPh sb="17" eb="19">
      <t>テイシュツ</t>
    </rPh>
    <phoneticPr fontId="19"/>
  </si>
  <si>
    <t>　FAX ：０９９３－２４－３８２６</t>
  </si>
  <si>
    <t>所在地</t>
    <rPh sb="0" eb="3">
      <t>ショザイチ</t>
    </rPh>
    <phoneticPr fontId="19"/>
  </si>
  <si>
    <t>１　登録番号</t>
    <rPh sb="2" eb="4">
      <t>トウロク</t>
    </rPh>
    <rPh sb="4" eb="6">
      <t>バンゴウ</t>
    </rPh>
    <phoneticPr fontId="19"/>
  </si>
  <si>
    <t>委任状</t>
    <rPh sb="0" eb="3">
      <t>イニンジョウ</t>
    </rPh>
    <phoneticPr fontId="19"/>
  </si>
  <si>
    <t>受任者（支店等）
所在地</t>
    <rPh sb="0" eb="2">
      <t>ジュニン</t>
    </rPh>
    <rPh sb="2" eb="3">
      <t>シャ</t>
    </rPh>
    <rPh sb="4" eb="7">
      <t>シテントウ</t>
    </rPh>
    <rPh sb="9" eb="12">
      <t>ショザイチ</t>
    </rPh>
    <phoneticPr fontId="19"/>
  </si>
  <si>
    <t>6(工事)</t>
    <rPh sb="2" eb="4">
      <t>コウジ</t>
    </rPh>
    <phoneticPr fontId="19"/>
  </si>
  <si>
    <t>変更後の
有資格者等名簿</t>
    <rPh sb="0" eb="2">
      <t>ヘンコウ</t>
    </rPh>
    <rPh sb="2" eb="3">
      <t>ゴ</t>
    </rPh>
    <rPh sb="5" eb="9">
      <t>ユウシカクシャ</t>
    </rPh>
    <rPh sb="9" eb="10">
      <t>トウ</t>
    </rPh>
    <rPh sb="10" eb="12">
      <t>メイボ</t>
    </rPh>
    <phoneticPr fontId="19"/>
  </si>
  <si>
    <t>建設業許可
の更新</t>
    <rPh sb="0" eb="3">
      <t>ケンセツギョウ</t>
    </rPh>
    <rPh sb="3" eb="5">
      <t>キョカ</t>
    </rPh>
    <rPh sb="7" eb="9">
      <t>コウシン</t>
    </rPh>
    <phoneticPr fontId="19"/>
  </si>
  <si>
    <t>建設業許可通知書
の写し</t>
    <rPh sb="0" eb="3">
      <t>ケンセツギョウ</t>
    </rPh>
    <rPh sb="3" eb="5">
      <t>キョカ</t>
    </rPh>
    <rPh sb="5" eb="8">
      <t>ツウチショ</t>
    </rPh>
    <rPh sb="10" eb="11">
      <t>ウツ</t>
    </rPh>
    <phoneticPr fontId="19"/>
  </si>
  <si>
    <t>その他遊具施設用品</t>
    <rPh sb="3" eb="5">
      <t>ユウグ</t>
    </rPh>
    <rPh sb="5" eb="7">
      <t>シセツ</t>
    </rPh>
    <rPh sb="7" eb="9">
      <t>ヨウヒン</t>
    </rPh>
    <phoneticPr fontId="19"/>
  </si>
  <si>
    <t>変更の理由</t>
    <rPh sb="0" eb="2">
      <t>ヘンコウ</t>
    </rPh>
    <rPh sb="3" eb="5">
      <t>リユウ</t>
    </rPh>
    <phoneticPr fontId="19"/>
  </si>
  <si>
    <t>指宿市 総務部 財政課 財産契約係</t>
    <rPh sb="0" eb="3">
      <t>イブスキシ</t>
    </rPh>
    <rPh sb="4" eb="6">
      <t>ソウム</t>
    </rPh>
    <rPh sb="6" eb="7">
      <t>ブ</t>
    </rPh>
    <rPh sb="8" eb="10">
      <t>ザイセイ</t>
    </rPh>
    <rPh sb="10" eb="11">
      <t>カ</t>
    </rPh>
    <rPh sb="12" eb="14">
      <t>ザイサン</t>
    </rPh>
    <rPh sb="14" eb="16">
      <t>ケイヤク</t>
    </rPh>
    <rPh sb="16" eb="17">
      <t>カカリ</t>
    </rPh>
    <phoneticPr fontId="19"/>
  </si>
  <si>
    <t>（届出予定年月日　　　　年　　月　　日）</t>
  </si>
  <si>
    <t>職</t>
  </si>
  <si>
    <t>第</t>
    <rPh sb="0" eb="1">
      <t>ダイ</t>
    </rPh>
    <phoneticPr fontId="19"/>
  </si>
  <si>
    <t>号</t>
    <rPh sb="0" eb="1">
      <t>ゴウ</t>
    </rPh>
    <phoneticPr fontId="19"/>
  </si>
  <si>
    <r>
      <t>※登録を受ける事業所が</t>
    </r>
    <r>
      <rPr>
        <sz val="9"/>
        <color rgb="FFFF0000"/>
        <rFont val="ＭＳ ゴシック"/>
      </rPr>
      <t>鹿児島県外である場合は，記入不要</t>
    </r>
    <r>
      <rPr>
        <sz val="9"/>
        <color auto="1"/>
        <rFont val="ＭＳ ゴシック"/>
      </rPr>
      <t>です。</t>
    </r>
  </si>
  <si>
    <r>
      <t>0</t>
    </r>
    <r>
      <rPr>
        <sz val="10"/>
        <color auto="1"/>
        <rFont val="ＭＳ ゴシック"/>
      </rPr>
      <t>9　監理技術者資格者数　　※</t>
    </r>
    <r>
      <rPr>
        <b/>
        <sz val="10"/>
        <color rgb="FFFF0000"/>
        <rFont val="ＭＳ ゴシック"/>
      </rPr>
      <t>登録を受ける事業所分</t>
    </r>
    <r>
      <rPr>
        <sz val="10"/>
        <color auto="1"/>
        <rFont val="ＭＳ ゴシック"/>
      </rPr>
      <t>を記載してください。</t>
    </r>
  </si>
  <si>
    <t>※監理技術者資格証及び監理技術者講習終了証を保有している人数を記入してください。</t>
  </si>
  <si>
    <t>年</t>
  </si>
  <si>
    <t>許可区分</t>
  </si>
  <si>
    <t>1年以上前から営業していた
ことを証する契約等の内容</t>
    <rPh sb="17" eb="18">
      <t>ショウ</t>
    </rPh>
    <rPh sb="20" eb="22">
      <t>ケイヤク</t>
    </rPh>
    <rPh sb="22" eb="23">
      <t>トウ</t>
    </rPh>
    <rPh sb="24" eb="26">
      <t>ナイヨウ</t>
    </rPh>
    <phoneticPr fontId="19"/>
  </si>
  <si>
    <t>）－</t>
  </si>
  <si>
    <t>）第</t>
    <rPh sb="1" eb="2">
      <t>ダイ</t>
    </rPh>
    <phoneticPr fontId="19"/>
  </si>
  <si>
    <r>
      <t>登録を受ける事業所が</t>
    </r>
    <r>
      <rPr>
        <sz val="10"/>
        <color rgb="FFFF0000"/>
        <rFont val="ＭＳ 明朝"/>
      </rPr>
      <t>鹿児島県外である場合</t>
    </r>
    <r>
      <rPr>
        <sz val="10"/>
        <color auto="1"/>
        <rFont val="ＭＳ 明朝"/>
      </rPr>
      <t xml:space="preserve">
又は登録を受ける事業所に</t>
    </r>
    <r>
      <rPr>
        <sz val="10"/>
        <color rgb="FFFF0000"/>
        <rFont val="ＭＳ 明朝"/>
      </rPr>
      <t>技術者がいない場合</t>
    </r>
    <r>
      <rPr>
        <sz val="10"/>
        <color auto="1"/>
        <rFont val="ＭＳ 明朝"/>
      </rPr>
      <t>は右欄にチェック</t>
    </r>
    <rPh sb="0" eb="2">
      <t>トウロク</t>
    </rPh>
    <rPh sb="3" eb="4">
      <t>ウ</t>
    </rPh>
    <rPh sb="6" eb="9">
      <t>ジギョウショ</t>
    </rPh>
    <rPh sb="10" eb="13">
      <t>カゴシマ</t>
    </rPh>
    <rPh sb="13" eb="15">
      <t>ケンガイ</t>
    </rPh>
    <rPh sb="18" eb="20">
      <t>バアイ</t>
    </rPh>
    <rPh sb="21" eb="22">
      <t>マタ</t>
    </rPh>
    <rPh sb="23" eb="25">
      <t>トウロク</t>
    </rPh>
    <rPh sb="26" eb="27">
      <t>ウ</t>
    </rPh>
    <rPh sb="29" eb="32">
      <t>ジギョウショ</t>
    </rPh>
    <rPh sb="33" eb="36">
      <t>ギジュツシャ</t>
    </rPh>
    <rPh sb="40" eb="42">
      <t>バアイ</t>
    </rPh>
    <rPh sb="43" eb="44">
      <t>ミギ</t>
    </rPh>
    <rPh sb="44" eb="45">
      <t>ラン</t>
    </rPh>
    <phoneticPr fontId="19"/>
  </si>
  <si>
    <r>
      <t>0</t>
    </r>
    <r>
      <rPr>
        <sz val="10"/>
        <color auto="1"/>
        <rFont val="ＭＳ Ｐゴシック"/>
      </rPr>
      <t>5　申請業種区分（02：設計等）　　　</t>
    </r>
    <r>
      <rPr>
        <u val="double"/>
        <sz val="10"/>
        <color rgb="FFFF0000"/>
        <rFont val="ＭＳ Ｐゴシック"/>
      </rPr>
      <t>小分類中※印のあるものについては，委任する場合添付書類必須</t>
    </r>
    <rPh sb="3" eb="5">
      <t>シンセイ</t>
    </rPh>
    <rPh sb="5" eb="7">
      <t>ギョウシュ</t>
    </rPh>
    <rPh sb="7" eb="9">
      <t>クブン</t>
    </rPh>
    <rPh sb="13" eb="15">
      <t>セッケイ</t>
    </rPh>
    <rPh sb="15" eb="16">
      <t>トウ</t>
    </rPh>
    <rPh sb="20" eb="23">
      <t>ショウブンルイ</t>
    </rPh>
    <rPh sb="23" eb="24">
      <t>チュウ</t>
    </rPh>
    <rPh sb="25" eb="26">
      <t>イン</t>
    </rPh>
    <rPh sb="37" eb="39">
      <t>イニン</t>
    </rPh>
    <rPh sb="41" eb="43">
      <t>バアイ</t>
    </rPh>
    <rPh sb="43" eb="45">
      <t>テンプ</t>
    </rPh>
    <rPh sb="45" eb="47">
      <t>ショルイ</t>
    </rPh>
    <rPh sb="47" eb="49">
      <t>ヒッス</t>
    </rPh>
    <phoneticPr fontId="19"/>
  </si>
  <si>
    <t>その他機械工具及び用品</t>
  </si>
  <si>
    <t>鉄工・機械</t>
    <rPh sb="0" eb="2">
      <t>テッコウ</t>
    </rPh>
    <phoneticPr fontId="19"/>
  </si>
  <si>
    <t>骨材及びセメント</t>
  </si>
  <si>
    <t>生花・鉢物・青果物</t>
    <rPh sb="3" eb="5">
      <t>ハチモノ</t>
    </rPh>
    <phoneticPr fontId="19"/>
  </si>
  <si>
    <t>申請年月日：</t>
  </si>
  <si>
    <t>医療・理化学器具</t>
  </si>
  <si>
    <t xml:space="preserve">            </t>
  </si>
  <si>
    <t xml:space="preserve">           　</t>
  </si>
  <si>
    <t>の業種については，許可証等添付書類が必須となります（手引き</t>
  </si>
  <si>
    <t>車両部品及び用品</t>
    <rPh sb="0" eb="2">
      <t>シャリョウ</t>
    </rPh>
    <rPh sb="2" eb="4">
      <t>ブヒン</t>
    </rPh>
    <rPh sb="4" eb="5">
      <t>オヨ</t>
    </rPh>
    <phoneticPr fontId="19"/>
  </si>
  <si>
    <t>家具・室内装飾</t>
  </si>
  <si>
    <t>時計・貴金属</t>
  </si>
  <si>
    <t>冷暖房用器具及びガス器具</t>
    <rPh sb="0" eb="1">
      <t>ヒヤ</t>
    </rPh>
    <rPh sb="1" eb="3">
      <t>ダンボウ</t>
    </rPh>
    <phoneticPr fontId="19"/>
  </si>
  <si>
    <t>事務用機器・通信機器賃貸</t>
  </si>
  <si>
    <t>医療用機器賃貸</t>
  </si>
  <si>
    <t>指宿市競争入札参加資格審査申請書付票（設計等①）</t>
    <rPh sb="19" eb="21">
      <t>セッケイ</t>
    </rPh>
    <rPh sb="21" eb="22">
      <t>トウ</t>
    </rPh>
    <phoneticPr fontId="19"/>
  </si>
  <si>
    <t>不用物品買い受け</t>
  </si>
  <si>
    <r>
      <t>　</t>
    </r>
    <r>
      <rPr>
        <sz val="10"/>
        <color auto="1"/>
        <rFont val="ＭＳ ゴシック"/>
      </rPr>
      <t>実務経験による有資格者については，</t>
    </r>
    <r>
      <rPr>
        <u val="double"/>
        <sz val="10"/>
        <color auto="1"/>
        <rFont val="ＭＳ ゴシック"/>
      </rPr>
      <t>名称の欄に「実務経験（工種を記入）」</t>
    </r>
    <r>
      <rPr>
        <sz val="10"/>
        <color auto="1"/>
        <rFont val="ＭＳ ゴシック"/>
      </rPr>
      <t>してください。</t>
    </r>
    <rPh sb="1" eb="3">
      <t>ジツム</t>
    </rPh>
    <rPh sb="3" eb="5">
      <t>ケイケン</t>
    </rPh>
    <rPh sb="8" eb="12">
      <t>ユウシカクシャ</t>
    </rPh>
    <rPh sb="18" eb="20">
      <t>メイショウ</t>
    </rPh>
    <rPh sb="21" eb="22">
      <t>ラン</t>
    </rPh>
    <rPh sb="24" eb="26">
      <t>ジツム</t>
    </rPh>
    <rPh sb="26" eb="28">
      <t>ケイケン</t>
    </rPh>
    <rPh sb="29" eb="30">
      <t>コウ</t>
    </rPh>
    <rPh sb="30" eb="31">
      <t>シュ</t>
    </rPh>
    <rPh sb="32" eb="34">
      <t>キニュウ</t>
    </rPh>
    <phoneticPr fontId="19"/>
  </si>
  <si>
    <r>
      <t>元請</t>
    </r>
    <r>
      <rPr>
        <sz val="9"/>
        <color indexed="8"/>
        <rFont val="ＭＳ ゴシック"/>
      </rPr>
      <t xml:space="preserve">
</t>
    </r>
    <r>
      <rPr>
        <sz val="6"/>
        <color indexed="8"/>
        <rFont val="ＭＳ ゴシック"/>
      </rPr>
      <t>又は</t>
    </r>
    <r>
      <rPr>
        <sz val="9"/>
        <color indexed="8"/>
        <rFont val="ＭＳ ゴシック"/>
      </rPr>
      <t xml:space="preserve">
</t>
    </r>
    <r>
      <rPr>
        <sz val="8"/>
        <color indexed="8"/>
        <rFont val="ＭＳ ゴシック"/>
      </rPr>
      <t>下請</t>
    </r>
    <r>
      <rPr>
        <sz val="9"/>
        <color indexed="8"/>
        <rFont val="ＭＳ ゴシック"/>
      </rPr>
      <t xml:space="preserve">
</t>
    </r>
    <r>
      <rPr>
        <sz val="6"/>
        <color indexed="8"/>
        <rFont val="ＭＳ ゴシック"/>
      </rPr>
      <t>の別</t>
    </r>
    <rPh sb="0" eb="2">
      <t>モトウケ</t>
    </rPh>
    <rPh sb="3" eb="4">
      <t>マタ</t>
    </rPh>
    <rPh sb="6" eb="8">
      <t>シタウ</t>
    </rPh>
    <rPh sb="10" eb="11">
      <t>ベツ</t>
    </rPh>
    <phoneticPr fontId="19"/>
  </si>
  <si>
    <t>注意：申請前に必ず作成者チェック欄にて提出する書類の有無を確認してください。</t>
    <rPh sb="0" eb="2">
      <t>チュウイ</t>
    </rPh>
    <rPh sb="3" eb="5">
      <t>シンセイ</t>
    </rPh>
    <rPh sb="5" eb="6">
      <t>マエ</t>
    </rPh>
    <rPh sb="7" eb="8">
      <t>カナラ</t>
    </rPh>
    <rPh sb="9" eb="11">
      <t>サクセイ</t>
    </rPh>
    <rPh sb="11" eb="12">
      <t>シャ</t>
    </rPh>
    <rPh sb="16" eb="17">
      <t>ラン</t>
    </rPh>
    <rPh sb="19" eb="21">
      <t>テイシュツ</t>
    </rPh>
    <rPh sb="23" eb="25">
      <t>ショルイ</t>
    </rPh>
    <rPh sb="26" eb="28">
      <t>ウム</t>
    </rPh>
    <rPh sb="29" eb="31">
      <t>カクニン</t>
    </rPh>
    <phoneticPr fontId="19"/>
  </si>
  <si>
    <t>着手</t>
    <rPh sb="0" eb="2">
      <t>チャクシュ</t>
    </rPh>
    <phoneticPr fontId="19"/>
  </si>
  <si>
    <t>R</t>
  </si>
  <si>
    <t>完了</t>
    <rPh sb="0" eb="2">
      <t>カンリョウ</t>
    </rPh>
    <phoneticPr fontId="19"/>
  </si>
  <si>
    <t>請負(受注)
金額：千円</t>
    <rPh sb="0" eb="2">
      <t>ウケオイ</t>
    </rPh>
    <rPh sb="3" eb="5">
      <t>ジュチュウ</t>
    </rPh>
    <rPh sb="7" eb="9">
      <t>キンガク</t>
    </rPh>
    <rPh sb="10" eb="12">
      <t>センエン</t>
    </rPh>
    <phoneticPr fontId="19"/>
  </si>
  <si>
    <t>受付印</t>
    <rPh sb="0" eb="3">
      <t>ウケツ</t>
    </rPh>
    <phoneticPr fontId="19"/>
  </si>
  <si>
    <t>所　　在　　地</t>
    <rPh sb="0" eb="1">
      <t>トコロ</t>
    </rPh>
    <rPh sb="3" eb="4">
      <t>ザイ</t>
    </rPh>
    <rPh sb="6" eb="7">
      <t>チ</t>
    </rPh>
    <phoneticPr fontId="19"/>
  </si>
  <si>
    <t>(注)　「役員等」とは、次に掲げる者をいいます。</t>
    <rPh sb="1" eb="2">
      <t>チュウ</t>
    </rPh>
    <phoneticPr fontId="19"/>
  </si>
  <si>
    <t>　個人にあっては、その者、営業所等を代表する者その他いかなる名称を有するものであるかを問わず個人の経営を行う役職にある者又は経営を実質的に支配している者</t>
  </si>
  <si>
    <t>所在地</t>
    <rPh sb="0" eb="1">
      <t>ショ</t>
    </rPh>
    <rPh sb="1" eb="3">
      <t>ザイチ</t>
    </rPh>
    <phoneticPr fontId="19"/>
  </si>
  <si>
    <t>組)</t>
    <rPh sb="0" eb="1">
      <t>クミ</t>
    </rPh>
    <phoneticPr fontId="19"/>
  </si>
  <si>
    <t>（）</t>
  </si>
  <si>
    <t>その他買受</t>
    <rPh sb="2" eb="3">
      <t>タ</t>
    </rPh>
    <rPh sb="3" eb="5">
      <t>カイウケ</t>
    </rPh>
    <phoneticPr fontId="19"/>
  </si>
  <si>
    <t>変更届提出時点で指宿市と契約中のものがある場合は，お手数をおかけしますが，口座振込先の変更内容を担当課へ連絡してください。</t>
    <rPh sb="0" eb="2">
      <t>ヘンコウ</t>
    </rPh>
    <rPh sb="2" eb="3">
      <t>トドケ</t>
    </rPh>
    <rPh sb="3" eb="5">
      <t>テイシュツ</t>
    </rPh>
    <rPh sb="5" eb="7">
      <t>ジテン</t>
    </rPh>
    <rPh sb="8" eb="11">
      <t>イブスキシ</t>
    </rPh>
    <rPh sb="12" eb="15">
      <t>ケイヤクチュウ</t>
    </rPh>
    <rPh sb="21" eb="23">
      <t>バアイ</t>
    </rPh>
    <rPh sb="26" eb="28">
      <t>テスウ</t>
    </rPh>
    <rPh sb="37" eb="39">
      <t>コウザ</t>
    </rPh>
    <rPh sb="39" eb="40">
      <t>フ</t>
    </rPh>
    <rPh sb="40" eb="41">
      <t>コ</t>
    </rPh>
    <rPh sb="41" eb="42">
      <t>サキ</t>
    </rPh>
    <rPh sb="43" eb="45">
      <t>ヘンコウ</t>
    </rPh>
    <rPh sb="45" eb="47">
      <t>ナイヨウ</t>
    </rPh>
    <rPh sb="48" eb="51">
      <t>タントウカ</t>
    </rPh>
    <rPh sb="52" eb="54">
      <t>レンラク</t>
    </rPh>
    <phoneticPr fontId="19"/>
  </si>
  <si>
    <r>
      <t>日</t>
    </r>
    <r>
      <rPr>
        <sz val="6"/>
        <color auto="1"/>
        <rFont val="ＭＳ ゴシック"/>
      </rPr>
      <t>まで</t>
    </r>
  </si>
  <si>
    <r>
      <t>審査基準日の直前の１事業年度の事業高(千円)</t>
    </r>
    <r>
      <rPr>
        <sz val="9"/>
        <color auto="1"/>
        <rFont val="ＭＳ ゴシック"/>
      </rPr>
      <t xml:space="preserve">　　
</t>
    </r>
    <r>
      <rPr>
        <sz val="8"/>
        <color auto="1"/>
        <rFont val="ＭＳ ゴシック"/>
      </rPr>
      <t>※事業高が"０"の場合は申請不可</t>
    </r>
    <rPh sb="0" eb="2">
      <t>シンサ</t>
    </rPh>
    <rPh sb="2" eb="4">
      <t>キジュン</t>
    </rPh>
    <rPh sb="4" eb="5">
      <t>ビ</t>
    </rPh>
    <rPh sb="6" eb="8">
      <t>チョクゼン</t>
    </rPh>
    <rPh sb="10" eb="12">
      <t>ジギョウ</t>
    </rPh>
    <rPh sb="12" eb="14">
      <t>ネンド</t>
    </rPh>
    <phoneticPr fontId="19"/>
  </si>
  <si>
    <t>情報サービス・調査等業務</t>
    <rPh sb="0" eb="2">
      <t>ジョウホウ</t>
    </rPh>
    <rPh sb="7" eb="9">
      <t>チョウサ</t>
    </rPh>
    <rPh sb="9" eb="10">
      <t>トウ</t>
    </rPh>
    <phoneticPr fontId="19"/>
  </si>
  <si>
    <t>業種区分(いずれかに○)</t>
    <rPh sb="0" eb="1">
      <t>ギョウ</t>
    </rPh>
    <rPh sb="1" eb="2">
      <t>タネ</t>
    </rPh>
    <rPh sb="2" eb="3">
      <t>ク</t>
    </rPh>
    <rPh sb="3" eb="4">
      <t>ブン</t>
    </rPh>
    <phoneticPr fontId="19"/>
  </si>
  <si>
    <t>※申請書の「01 申請業種区分」で「01　建設工事」を希望された方は以下の希望する業種（小分類）毎に○を記してください。</t>
    <rPh sb="1" eb="4">
      <t>シンセイショ</t>
    </rPh>
    <rPh sb="9" eb="11">
      <t>シンセイ</t>
    </rPh>
    <rPh sb="11" eb="13">
      <t>ギョウシュ</t>
    </rPh>
    <rPh sb="13" eb="15">
      <t>クブン</t>
    </rPh>
    <rPh sb="21" eb="23">
      <t>ケンセツ</t>
    </rPh>
    <rPh sb="23" eb="25">
      <t>コウジ</t>
    </rPh>
    <rPh sb="27" eb="29">
      <t>キボウ</t>
    </rPh>
    <rPh sb="32" eb="33">
      <t>ホウ</t>
    </rPh>
    <phoneticPr fontId="19"/>
  </si>
  <si>
    <t>写真</t>
    <rPh sb="0" eb="2">
      <t>シャシン</t>
    </rPh>
    <phoneticPr fontId="19"/>
  </si>
  <si>
    <t xml:space="preserve"> 記入の対象となるのは、指宿市競争入札参加資格審査申請を行う者で該当する場合に限ります。</t>
    <rPh sb="1" eb="3">
      <t>キニュウ</t>
    </rPh>
    <rPh sb="4" eb="6">
      <t>タイショウ</t>
    </rPh>
    <rPh sb="12" eb="15">
      <t>イブスキシ</t>
    </rPh>
    <rPh sb="15" eb="17">
      <t>キョウソウ</t>
    </rPh>
    <rPh sb="17" eb="19">
      <t>ニュウサツ</t>
    </rPh>
    <rPh sb="19" eb="21">
      <t>サンカ</t>
    </rPh>
    <rPh sb="21" eb="23">
      <t>シカク</t>
    </rPh>
    <rPh sb="23" eb="25">
      <t>シンサ</t>
    </rPh>
    <rPh sb="25" eb="27">
      <t>シンセイ</t>
    </rPh>
    <rPh sb="28" eb="29">
      <t>オコナ</t>
    </rPh>
    <rPh sb="30" eb="31">
      <t>モノ</t>
    </rPh>
    <rPh sb="32" eb="34">
      <t>ガイトウ</t>
    </rPh>
    <rPh sb="36" eb="38">
      <t>バアイ</t>
    </rPh>
    <rPh sb="39" eb="40">
      <t>カギ</t>
    </rPh>
    <phoneticPr fontId="19"/>
  </si>
  <si>
    <t xml:space="preserve"> 記載事項の真偽を確認するため、会社法（平成17年法律第86号）第121条に規定する株主名簿の写しその他関係資料の提出を求めることがあります。</t>
    <rPh sb="1" eb="3">
      <t>キサイ</t>
    </rPh>
    <rPh sb="3" eb="5">
      <t>ジコウ</t>
    </rPh>
    <rPh sb="6" eb="8">
      <t>シンギ</t>
    </rPh>
    <rPh sb="9" eb="11">
      <t>カクニン</t>
    </rPh>
    <rPh sb="16" eb="18">
      <t>カイシャ</t>
    </rPh>
    <rPh sb="18" eb="19">
      <t>ホウ</t>
    </rPh>
    <rPh sb="20" eb="22">
      <t>ヘイセイ</t>
    </rPh>
    <rPh sb="24" eb="25">
      <t>ネン</t>
    </rPh>
    <rPh sb="25" eb="27">
      <t>ホウリツ</t>
    </rPh>
    <rPh sb="27" eb="28">
      <t>ダイ</t>
    </rPh>
    <rPh sb="30" eb="31">
      <t>ゴウ</t>
    </rPh>
    <rPh sb="32" eb="33">
      <t>ダイ</t>
    </rPh>
    <rPh sb="36" eb="37">
      <t>ジョウ</t>
    </rPh>
    <rPh sb="38" eb="40">
      <t>キテイ</t>
    </rPh>
    <rPh sb="42" eb="44">
      <t>カブヌシ</t>
    </rPh>
    <rPh sb="44" eb="46">
      <t>メイボ</t>
    </rPh>
    <rPh sb="47" eb="48">
      <t>ウツ</t>
    </rPh>
    <rPh sb="51" eb="52">
      <t>タ</t>
    </rPh>
    <rPh sb="52" eb="54">
      <t>カンケイ</t>
    </rPh>
    <rPh sb="54" eb="56">
      <t>シリョウ</t>
    </rPh>
    <rPh sb="57" eb="59">
      <t>テイシュツ</t>
    </rPh>
    <rPh sb="60" eb="61">
      <t>モト</t>
    </rPh>
    <phoneticPr fontId="19"/>
  </si>
  <si>
    <t>③FAX　(</t>
  </si>
  <si>
    <t>記念撮影</t>
    <rPh sb="0" eb="2">
      <t>キネン</t>
    </rPh>
    <rPh sb="2" eb="4">
      <t>サツエイ</t>
    </rPh>
    <phoneticPr fontId="19"/>
  </si>
  <si>
    <t>電気・通信用器具</t>
  </si>
  <si>
    <t>030108</t>
  </si>
  <si>
    <t>030109</t>
  </si>
  <si>
    <t>030111</t>
  </si>
  <si>
    <t>複写機・印刷機賃貸</t>
    <rPh sb="7" eb="9">
      <t>チンタイ</t>
    </rPh>
    <phoneticPr fontId="19"/>
  </si>
  <si>
    <t>魚網・釣具</t>
  </si>
  <si>
    <t>玩具等</t>
    <rPh sb="2" eb="3">
      <t>トウ</t>
    </rPh>
    <phoneticPr fontId="19"/>
  </si>
  <si>
    <t>書籍・雑誌</t>
    <rPh sb="0" eb="2">
      <t>ショセキ</t>
    </rPh>
    <rPh sb="3" eb="5">
      <t>ザッシ</t>
    </rPh>
    <phoneticPr fontId="19"/>
  </si>
  <si>
    <t>現像・焼付け</t>
  </si>
  <si>
    <t>事務用品・教材・作業用品</t>
    <rPh sb="2" eb="4">
      <t>ヨウヒン</t>
    </rPh>
    <rPh sb="5" eb="7">
      <t>キョウザイ</t>
    </rPh>
    <rPh sb="8" eb="11">
      <t>サギョウヨウ</t>
    </rPh>
    <rPh sb="11" eb="12">
      <t>ヒン</t>
    </rPh>
    <phoneticPr fontId="19"/>
  </si>
  <si>
    <t>060701</t>
  </si>
  <si>
    <t>060702</t>
  </si>
  <si>
    <t>室内用台車</t>
    <rPh sb="0" eb="3">
      <t>シツナイヨウ</t>
    </rPh>
    <rPh sb="3" eb="5">
      <t>ダイシャ</t>
    </rPh>
    <phoneticPr fontId="19"/>
  </si>
  <si>
    <t>その他運搬用器具</t>
  </si>
  <si>
    <t>ちらし・ポスター</t>
  </si>
  <si>
    <t>工具・道具</t>
    <rPh sb="3" eb="5">
      <t>ドウグ</t>
    </rPh>
    <phoneticPr fontId="19"/>
  </si>
  <si>
    <t>金物</t>
  </si>
  <si>
    <r>
      <t>指</t>
    </r>
    <r>
      <rPr>
        <sz val="9"/>
        <color indexed="8"/>
        <rFont val="ＭＳ 明朝"/>
      </rPr>
      <t>宿市競争入札参加資格審査申請書付票</t>
    </r>
    <rPh sb="0" eb="3">
      <t>イブスキシ</t>
    </rPh>
    <rPh sb="3" eb="5">
      <t>キョウソウ</t>
    </rPh>
    <rPh sb="5" eb="7">
      <t>ニュウサツ</t>
    </rPh>
    <rPh sb="7" eb="9">
      <t>サンカ</t>
    </rPh>
    <rPh sb="9" eb="11">
      <t>シカク</t>
    </rPh>
    <rPh sb="11" eb="13">
      <t>シンサ</t>
    </rPh>
    <rPh sb="13" eb="15">
      <t>シンセイ</t>
    </rPh>
    <rPh sb="15" eb="16">
      <t>ショ</t>
    </rPh>
    <rPh sb="16" eb="17">
      <t>ヅケ</t>
    </rPh>
    <rPh sb="17" eb="18">
      <t>ヒョウ</t>
    </rPh>
    <phoneticPr fontId="19"/>
  </si>
  <si>
    <t>指宿市競争入札参加資格審査申請書付票（建設工事）</t>
    <rPh sb="19" eb="21">
      <t>ケンセツ</t>
    </rPh>
    <rPh sb="21" eb="23">
      <t>コウジ</t>
    </rPh>
    <phoneticPr fontId="19"/>
  </si>
  <si>
    <t>（建設工事）</t>
    <rPh sb="1" eb="3">
      <t>ケンセツ</t>
    </rPh>
    <rPh sb="3" eb="5">
      <t>コウジ</t>
    </rPh>
    <phoneticPr fontId="19"/>
  </si>
  <si>
    <t>（設計等①）</t>
  </si>
  <si>
    <t>及び</t>
    <rPh sb="0" eb="1">
      <t>オヨ</t>
    </rPh>
    <phoneticPr fontId="19"/>
  </si>
  <si>
    <t>（物品購入等①）</t>
    <rPh sb="1" eb="3">
      <t>ブッピン</t>
    </rPh>
    <rPh sb="3" eb="6">
      <t>コウニュウトウ</t>
    </rPh>
    <phoneticPr fontId="19"/>
  </si>
  <si>
    <t>指宿市競争入札参加資格審査申請書付票（物品購入等①）</t>
    <rPh sb="0" eb="3">
      <t>イブスキシ</t>
    </rPh>
    <rPh sb="3" eb="5">
      <t>キョウソウ</t>
    </rPh>
    <rPh sb="5" eb="7">
      <t>ニュウサツ</t>
    </rPh>
    <rPh sb="7" eb="9">
      <t>サンカ</t>
    </rPh>
    <rPh sb="9" eb="11">
      <t>シカク</t>
    </rPh>
    <rPh sb="11" eb="13">
      <t>シンサ</t>
    </rPh>
    <rPh sb="13" eb="16">
      <t>シンセイショ</t>
    </rPh>
    <rPh sb="16" eb="17">
      <t>ヅケ</t>
    </rPh>
    <rPh sb="17" eb="18">
      <t>ヒョウ</t>
    </rPh>
    <rPh sb="19" eb="21">
      <t>ブッピン</t>
    </rPh>
    <rPh sb="21" eb="23">
      <t>コウニュウ</t>
    </rPh>
    <rPh sb="23" eb="24">
      <t>トウ</t>
    </rPh>
    <phoneticPr fontId="19"/>
  </si>
  <si>
    <t>指宿市競争入札参加資格審査申請書付票（物品購入等②）</t>
    <rPh sb="0" eb="3">
      <t>イブスキシ</t>
    </rPh>
    <rPh sb="3" eb="5">
      <t>キョウソウ</t>
    </rPh>
    <rPh sb="5" eb="7">
      <t>ニュウサツ</t>
    </rPh>
    <rPh sb="7" eb="9">
      <t>サンカ</t>
    </rPh>
    <rPh sb="9" eb="11">
      <t>シカク</t>
    </rPh>
    <rPh sb="11" eb="13">
      <t>シンサ</t>
    </rPh>
    <rPh sb="13" eb="16">
      <t>シンセイショ</t>
    </rPh>
    <rPh sb="16" eb="17">
      <t>ヅケ</t>
    </rPh>
    <rPh sb="17" eb="18">
      <t>ヒョウ</t>
    </rPh>
    <rPh sb="19" eb="21">
      <t>ブッピン</t>
    </rPh>
    <rPh sb="21" eb="23">
      <t>コウニュウ</t>
    </rPh>
    <rPh sb="23" eb="24">
      <t>トウ</t>
    </rPh>
    <phoneticPr fontId="19"/>
  </si>
  <si>
    <t>190505</t>
  </si>
  <si>
    <t>3(設計①）</t>
    <rPh sb="2" eb="4">
      <t>セッケイ</t>
    </rPh>
    <phoneticPr fontId="19"/>
  </si>
  <si>
    <t>3(物品①)</t>
    <rPh sb="2" eb="4">
      <t>ブッピン</t>
    </rPh>
    <phoneticPr fontId="19"/>
  </si>
  <si>
    <t>変更A</t>
    <rPh sb="0" eb="2">
      <t>ヘンコウ</t>
    </rPh>
    <phoneticPr fontId="19"/>
  </si>
  <si>
    <t>事業所報告書及び誓約書</t>
    <rPh sb="0" eb="3">
      <t>ジギョウショ</t>
    </rPh>
    <rPh sb="3" eb="5">
      <t>ホウコク</t>
    </rPh>
    <rPh sb="5" eb="6">
      <t>ショ</t>
    </rPh>
    <rPh sb="6" eb="7">
      <t>オヨ</t>
    </rPh>
    <rPh sb="8" eb="11">
      <t>セイヤクショ</t>
    </rPh>
    <phoneticPr fontId="19"/>
  </si>
  <si>
    <t>年間委任状　（委任する場合)</t>
    <rPh sb="0" eb="2">
      <t>ネンカン</t>
    </rPh>
    <rPh sb="2" eb="5">
      <t>イニンジョウ</t>
    </rPh>
    <rPh sb="7" eb="9">
      <t>イニン</t>
    </rPh>
    <rPh sb="11" eb="13">
      <t>バアイ</t>
    </rPh>
    <phoneticPr fontId="19"/>
  </si>
  <si>
    <t>※小分類名の欄は，"３　付票"の申請業種区分表の該当する小分類名を記入してください。</t>
    <rPh sb="1" eb="4">
      <t>ショウブンルイ</t>
    </rPh>
    <rPh sb="4" eb="5">
      <t>メイ</t>
    </rPh>
    <rPh sb="6" eb="7">
      <t>ラン</t>
    </rPh>
    <rPh sb="12" eb="14">
      <t>フヒョウ</t>
    </rPh>
    <rPh sb="16" eb="18">
      <t>シンセイ</t>
    </rPh>
    <rPh sb="18" eb="20">
      <t>ギョウシュ</t>
    </rPh>
    <rPh sb="20" eb="22">
      <t>クブン</t>
    </rPh>
    <rPh sb="22" eb="23">
      <t>ヒョウ</t>
    </rPh>
    <rPh sb="28" eb="31">
      <t>ショウブンルイ</t>
    </rPh>
    <rPh sb="31" eb="32">
      <t>メイ</t>
    </rPh>
    <rPh sb="33" eb="35">
      <t>キニュウ</t>
    </rPh>
    <phoneticPr fontId="19"/>
  </si>
  <si>
    <t>※申請書の「01 申請業種区分」で「03　業務委託」を希望された方は，以下の希望する業種（小分類）欄に○印を記入してください。</t>
    <rPh sb="1" eb="4">
      <t>シンセイショ</t>
    </rPh>
    <rPh sb="9" eb="11">
      <t>シンセイ</t>
    </rPh>
    <rPh sb="11" eb="13">
      <t>ギョウシュ</t>
    </rPh>
    <rPh sb="13" eb="15">
      <t>クブン</t>
    </rPh>
    <rPh sb="21" eb="23">
      <t>ギョウム</t>
    </rPh>
    <rPh sb="23" eb="25">
      <t>イタク</t>
    </rPh>
    <rPh sb="27" eb="29">
      <t>キボウ</t>
    </rPh>
    <rPh sb="32" eb="33">
      <t>ホウ</t>
    </rPh>
    <rPh sb="35" eb="37">
      <t>イカ</t>
    </rPh>
    <rPh sb="38" eb="40">
      <t>キボウ</t>
    </rPh>
    <phoneticPr fontId="19"/>
  </si>
  <si>
    <t>※申請書の「01 申請業種区分」で「02　設計等」を希望された方は以下の希望する業種（小分類）欄に○印を記入してください。</t>
    <rPh sb="1" eb="4">
      <t>シンセイショ</t>
    </rPh>
    <rPh sb="9" eb="11">
      <t>シンセイ</t>
    </rPh>
    <rPh sb="11" eb="13">
      <t>ギョウシュ</t>
    </rPh>
    <rPh sb="13" eb="15">
      <t>クブン</t>
    </rPh>
    <rPh sb="21" eb="23">
      <t>セッケイ</t>
    </rPh>
    <rPh sb="23" eb="24">
      <t>トウ</t>
    </rPh>
    <rPh sb="26" eb="28">
      <t>キボウ</t>
    </rPh>
    <rPh sb="31" eb="32">
      <t>ホウ</t>
    </rPh>
    <phoneticPr fontId="19"/>
  </si>
  <si>
    <t>物品①へ</t>
    <rPh sb="0" eb="2">
      <t>ブッピン</t>
    </rPh>
    <phoneticPr fontId="19"/>
  </si>
  <si>
    <r>
      <t>06　建設業許可</t>
    </r>
    <r>
      <rPr>
        <sz val="10"/>
        <color rgb="FFFF0000"/>
        <rFont val="ＭＳ ゴシック"/>
      </rPr>
      <t>（許可証の写しも必要です【提出書類№20】）</t>
    </r>
    <rPh sb="9" eb="12">
      <t>キョカショウ</t>
    </rPh>
    <phoneticPr fontId="19"/>
  </si>
  <si>
    <r>
      <t>07　共済組合等の加入状況</t>
    </r>
    <r>
      <rPr>
        <sz val="10"/>
        <color rgb="FFFF0000"/>
        <rFont val="ＭＳ ゴシック"/>
      </rPr>
      <t>（加入状況を示す写しも必要です【提出書類№24】）</t>
    </r>
    <rPh sb="14" eb="16">
      <t>カニュウ</t>
    </rPh>
    <rPh sb="16" eb="18">
      <t>ジョウキョウ</t>
    </rPh>
    <rPh sb="19" eb="20">
      <t>シメ</t>
    </rPh>
    <rPh sb="21" eb="22">
      <t>ウツ</t>
    </rPh>
    <rPh sb="24" eb="26">
      <t>ヒツヨウ</t>
    </rPh>
    <rPh sb="29" eb="31">
      <t>テイシュツ</t>
    </rPh>
    <rPh sb="31" eb="33">
      <t>ショルイ</t>
    </rPh>
    <phoneticPr fontId="19"/>
  </si>
  <si>
    <r>
      <t>※６　</t>
    </r>
    <r>
      <rPr>
        <sz val="9"/>
        <color rgb="FFFF0000"/>
        <rFont val="ＭＳ ゴシック"/>
      </rPr>
      <t>有資格者名簿（工事）の記載内容と整合</t>
    </r>
    <r>
      <rPr>
        <sz val="9"/>
        <color auto="1"/>
        <rFont val="ＭＳ ゴシック"/>
      </rPr>
      <t>するように記入してください（実人数は名簿と整合する必要なし）。</t>
    </r>
  </si>
  <si>
    <r>
      <t>※この書類は，"２　申請書"にて業種「01　</t>
    </r>
    <r>
      <rPr>
        <sz val="9"/>
        <color rgb="FFFF0000"/>
        <rFont val="ＭＳ 明朝"/>
      </rPr>
      <t>建設工事</t>
    </r>
    <r>
      <rPr>
        <sz val="9"/>
        <color indexed="8"/>
        <rFont val="ＭＳ 明朝"/>
      </rPr>
      <t>」</t>
    </r>
    <r>
      <rPr>
        <sz val="9"/>
        <color auto="1"/>
        <rFont val="ＭＳ 明朝"/>
      </rPr>
      <t>を申請</t>
    </r>
    <r>
      <rPr>
        <sz val="9"/>
        <color indexed="8"/>
        <rFont val="ＭＳ 明朝"/>
      </rPr>
      <t>された方</t>
    </r>
    <r>
      <rPr>
        <sz val="9"/>
        <color rgb="FFFF0000"/>
        <rFont val="ＭＳ 明朝"/>
      </rPr>
      <t>のみ</t>
    </r>
    <r>
      <rPr>
        <sz val="9"/>
        <color indexed="8"/>
        <rFont val="ＭＳ 明朝"/>
      </rPr>
      <t>記入してください。</t>
    </r>
    <rPh sb="3" eb="5">
      <t>ショルイ</t>
    </rPh>
    <rPh sb="22" eb="24">
      <t>ケンセツ</t>
    </rPh>
    <rPh sb="24" eb="26">
      <t>コウジ</t>
    </rPh>
    <rPh sb="28" eb="30">
      <t>シンセイ</t>
    </rPh>
    <phoneticPr fontId="19"/>
  </si>
  <si>
    <t>※独自に作成した書類がある場合，上記表の内容が備わっていれば，それをもって代えることができます。また，この場合，指宿市発注分のものについては欄外に○印を付するなど明確に表示してください。</t>
    <rPh sb="1" eb="3">
      <t>ドクジ</t>
    </rPh>
    <rPh sb="4" eb="6">
      <t>サクセイ</t>
    </rPh>
    <rPh sb="8" eb="10">
      <t>ショルイ</t>
    </rPh>
    <rPh sb="13" eb="15">
      <t>バアイ</t>
    </rPh>
    <rPh sb="23" eb="24">
      <t>ソナ</t>
    </rPh>
    <phoneticPr fontId="19"/>
  </si>
  <si>
    <t>※独自に作成した書類がある場合，上記表の内容が備わっていれば，それをもって代えることができます。また，この場合，指宿市発注分のものについては欄外に○印を付するなど明確に表示してください。</t>
    <rPh sb="1" eb="3">
      <t>ドクジ</t>
    </rPh>
    <rPh sb="4" eb="6">
      <t>サクセイ</t>
    </rPh>
    <rPh sb="8" eb="10">
      <t>ショルイ</t>
    </rPh>
    <rPh sb="13" eb="15">
      <t>バアイ</t>
    </rPh>
    <rPh sb="16" eb="18">
      <t>ジョウキ</t>
    </rPh>
    <rPh sb="18" eb="19">
      <t>ヒョウ</t>
    </rPh>
    <rPh sb="20" eb="22">
      <t>ナイヨウ</t>
    </rPh>
    <rPh sb="23" eb="24">
      <t>ソナ</t>
    </rPh>
    <phoneticPr fontId="19"/>
  </si>
  <si>
    <t>１　　　　　　指宿市競争入札参加資格審査申請チェック表</t>
    <rPh sb="7" eb="10">
      <t>イブスキシ</t>
    </rPh>
    <rPh sb="10" eb="12">
      <t>キョウソウ</t>
    </rPh>
    <rPh sb="12" eb="14">
      <t>ニュウサツ</t>
    </rPh>
    <rPh sb="14" eb="16">
      <t>サンカ</t>
    </rPh>
    <rPh sb="16" eb="18">
      <t>シカク</t>
    </rPh>
    <rPh sb="18" eb="20">
      <t>シンサ</t>
    </rPh>
    <rPh sb="20" eb="22">
      <t>シンセイ</t>
    </rPh>
    <rPh sb="26" eb="27">
      <t>ヒョウ</t>
    </rPh>
    <phoneticPr fontId="19"/>
  </si>
  <si>
    <t>令和　　年　　月　　日</t>
    <rPh sb="0" eb="2">
      <t>レイワ</t>
    </rPh>
    <rPh sb="4" eb="5">
      <t>ネン</t>
    </rPh>
    <rPh sb="7" eb="8">
      <t>ガツ</t>
    </rPh>
    <rPh sb="10" eb="11">
      <t>ニチ</t>
    </rPh>
    <phoneticPr fontId="19"/>
  </si>
  <si>
    <t>02 申請者(本店)</t>
    <rPh sb="8" eb="9">
      <t>テン</t>
    </rPh>
    <phoneticPr fontId="19"/>
  </si>
  <si>
    <t>　常勤従業員数
（代表者や役員等も含めてください）</t>
    <rPh sb="1" eb="3">
      <t>ジョウキン</t>
    </rPh>
    <rPh sb="9" eb="12">
      <t>ダイヒョウシャ</t>
    </rPh>
    <rPh sb="13" eb="17">
      <t>ヤクイン</t>
    </rPh>
    <rPh sb="17" eb="18">
      <t>フク</t>
    </rPh>
    <phoneticPr fontId="19"/>
  </si>
  <si>
    <t>　営業年数
（１年未満切り捨て）</t>
    <rPh sb="1" eb="3">
      <t>エイギョウ</t>
    </rPh>
    <rPh sb="3" eb="5">
      <t>ネンスウ</t>
    </rPh>
    <rPh sb="8" eb="9">
      <t>ネン</t>
    </rPh>
    <rPh sb="9" eb="11">
      <t>ミマン</t>
    </rPh>
    <rPh sb="11" eb="12">
      <t>キ</t>
    </rPh>
    <rPh sb="13" eb="14">
      <t>ス</t>
    </rPh>
    <phoneticPr fontId="19"/>
  </si>
  <si>
    <r>
      <t xml:space="preserve">　収益性
</t>
    </r>
    <r>
      <rPr>
        <sz val="8"/>
        <color auto="1"/>
        <rFont val="ＭＳ ゴシック"/>
      </rPr>
      <t>(売上高純利益率)</t>
    </r>
    <rPh sb="1" eb="4">
      <t>シュウエキセイ</t>
    </rPh>
    <rPh sb="6" eb="8">
      <t>ウリアゲ</t>
    </rPh>
    <rPh sb="8" eb="9">
      <t>ダカ</t>
    </rPh>
    <rPh sb="9" eb="12">
      <t>ジュンリエキ</t>
    </rPh>
    <rPh sb="12" eb="13">
      <t>リツ</t>
    </rPh>
    <phoneticPr fontId="19"/>
  </si>
  <si>
    <r>
      <t>※</t>
    </r>
    <r>
      <rPr>
        <sz val="10"/>
        <color rgb="FFFF0000"/>
        <rFont val="ＭＳ ゴシック"/>
      </rPr>
      <t>登録を受ける事業所（委任する場合は受任者）分</t>
    </r>
    <r>
      <rPr>
        <sz val="10"/>
        <color auto="1"/>
        <rFont val="ＭＳ ゴシック"/>
      </rPr>
      <t>を記載してください。</t>
    </r>
  </si>
  <si>
    <r>
      <t>　</t>
    </r>
    <r>
      <rPr>
        <b/>
        <u val="double"/>
        <sz val="10"/>
        <color auto="1"/>
        <rFont val="ＭＳ ゴシック"/>
      </rPr>
      <t>登録を受ける事業所（委任する場合は受任者）分のみ記載</t>
    </r>
    <r>
      <rPr>
        <sz val="10"/>
        <color auto="1"/>
        <rFont val="ＭＳ ゴシック"/>
      </rPr>
      <t>してください。
　登録を受ける事業所が</t>
    </r>
    <r>
      <rPr>
        <u/>
        <sz val="10"/>
        <color auto="1"/>
        <rFont val="ＭＳ ゴシック"/>
      </rPr>
      <t>鹿児島県内にない</t>
    </r>
    <r>
      <rPr>
        <sz val="10"/>
        <color auto="1"/>
        <rFont val="ＭＳ ゴシック"/>
      </rPr>
      <t>場合は氏名欄に「</t>
    </r>
    <r>
      <rPr>
        <u/>
        <sz val="10"/>
        <color auto="1"/>
        <rFont val="ＭＳ ゴシック"/>
      </rPr>
      <t>該当なし</t>
    </r>
    <r>
      <rPr>
        <sz val="10"/>
        <color auto="1"/>
        <rFont val="ＭＳ ゴシック"/>
      </rPr>
      <t>」と記載してください。</t>
    </r>
    <rPh sb="25" eb="27">
      <t>キサイ</t>
    </rPh>
    <phoneticPr fontId="19"/>
  </si>
  <si>
    <r>
      <t>令和 ８</t>
    </r>
    <r>
      <rPr>
        <sz val="11"/>
        <color auto="1"/>
        <rFont val="ＭＳ Ｐ明朝"/>
      </rPr>
      <t xml:space="preserve"> 年 </t>
    </r>
    <r>
      <rPr>
        <sz val="11"/>
        <color rgb="FFFF0000"/>
        <rFont val="ＭＳ Ｐ明朝"/>
      </rPr>
      <t>４</t>
    </r>
    <r>
      <rPr>
        <sz val="11"/>
        <color auto="1"/>
        <rFont val="ＭＳ Ｐ明朝"/>
      </rPr>
      <t xml:space="preserve"> 月 </t>
    </r>
    <r>
      <rPr>
        <sz val="11"/>
        <color rgb="FFFF0000"/>
        <rFont val="ＭＳ Ｐ明朝"/>
      </rPr>
      <t>１</t>
    </r>
    <r>
      <rPr>
        <sz val="11"/>
        <color auto="1"/>
        <rFont val="ＭＳ Ｐ明朝"/>
      </rPr>
      <t xml:space="preserve"> 日</t>
    </r>
    <rPh sb="0" eb="2">
      <t>レイワ</t>
    </rPh>
    <rPh sb="5" eb="6">
      <t>ネン</t>
    </rPh>
    <rPh sb="9" eb="10">
      <t>ガツ</t>
    </rPh>
    <rPh sb="13" eb="14">
      <t>ニチ</t>
    </rPh>
    <phoneticPr fontId="19"/>
  </si>
  <si>
    <r>
      <t>令和 10</t>
    </r>
    <r>
      <rPr>
        <sz val="11"/>
        <color auto="1"/>
        <rFont val="ＭＳ Ｐ明朝"/>
      </rPr>
      <t xml:space="preserve"> 年 ３ 月 31 日</t>
    </r>
    <rPh sb="0" eb="2">
      <t>レイワ</t>
    </rPh>
    <rPh sb="6" eb="7">
      <t>ネン</t>
    </rPh>
    <rPh sb="10" eb="11">
      <t>ガツ</t>
    </rPh>
    <rPh sb="15" eb="16">
      <t>ニチ</t>
    </rPh>
    <phoneticPr fontId="19"/>
  </si>
  <si>
    <t>整備・修理</t>
    <rPh sb="3" eb="5">
      <t>シュウリ</t>
    </rPh>
    <phoneticPr fontId="19"/>
  </si>
  <si>
    <t>100507</t>
  </si>
  <si>
    <t>タイヤ（特殊車両）</t>
    <rPh sb="4" eb="6">
      <t>トクシュ</t>
    </rPh>
    <phoneticPr fontId="19"/>
  </si>
  <si>
    <t>衣類寝具賃貸</t>
  </si>
  <si>
    <t>シーツ</t>
  </si>
  <si>
    <t>枕カバー</t>
    <rPh sb="0" eb="1">
      <t>マクラ</t>
    </rPh>
    <phoneticPr fontId="19"/>
  </si>
  <si>
    <t>190501</t>
  </si>
  <si>
    <t>その他機器・物品賃貸</t>
  </si>
  <si>
    <t>190504</t>
  </si>
  <si>
    <t>190506</t>
  </si>
  <si>
    <t>計量器・測量器賃貸</t>
    <rPh sb="0" eb="3">
      <t>ケイリョウキ</t>
    </rPh>
    <rPh sb="4" eb="7">
      <t>ソクリ</t>
    </rPh>
    <rPh sb="7" eb="9">
      <t>チンタイ</t>
    </rPh>
    <phoneticPr fontId="19"/>
  </si>
  <si>
    <t>着手時期
完了時期
例：R7年10月</t>
    <rPh sb="0" eb="2">
      <t>チャクシュ</t>
    </rPh>
    <rPh sb="2" eb="4">
      <t>ジキ</t>
    </rPh>
    <rPh sb="5" eb="7">
      <t>カンリョウ</t>
    </rPh>
    <rPh sb="7" eb="9">
      <t>ジキ</t>
    </rPh>
    <rPh sb="10" eb="11">
      <t>レイ</t>
    </rPh>
    <rPh sb="14" eb="15">
      <t>ネン</t>
    </rPh>
    <rPh sb="17" eb="18">
      <t>ガツ</t>
    </rPh>
    <phoneticPr fontId="19"/>
  </si>
  <si>
    <t>遊具施設用品</t>
    <rPh sb="2" eb="4">
      <t>シセツ</t>
    </rPh>
    <phoneticPr fontId="19"/>
  </si>
  <si>
    <r>
      <t>指</t>
    </r>
    <r>
      <rPr>
        <sz val="14"/>
        <color theme="1"/>
        <rFont val="ＭＳ ゴシック"/>
      </rPr>
      <t>宿市競争入札参加資格</t>
    </r>
    <r>
      <rPr>
        <u/>
        <sz val="14"/>
        <color theme="1"/>
        <rFont val="ＭＳ ゴシック"/>
      </rPr>
      <t>変更届</t>
    </r>
    <rPh sb="0" eb="3">
      <t>イブスキシ</t>
    </rPh>
    <rPh sb="3" eb="5">
      <t>キョウソウ</t>
    </rPh>
    <rPh sb="5" eb="7">
      <t>ニュウサツ</t>
    </rPh>
    <rPh sb="7" eb="9">
      <t>サンカ</t>
    </rPh>
    <rPh sb="9" eb="11">
      <t>シカク</t>
    </rPh>
    <rPh sb="11" eb="14">
      <t>ヘンコウトドケ</t>
    </rPh>
    <phoneticPr fontId="19"/>
  </si>
  <si>
    <t>　下記の該当する箇所にチェック☑を付けてください。</t>
    <rPh sb="1" eb="3">
      <t>カキ</t>
    </rPh>
    <rPh sb="4" eb="6">
      <t>ガイトウ</t>
    </rPh>
    <rPh sb="8" eb="10">
      <t>カショ</t>
    </rPh>
    <rPh sb="17" eb="18">
      <t>ツ</t>
    </rPh>
    <phoneticPr fontId="19"/>
  </si>
  <si>
    <t>１　鹿児島県内に事務所等がない場合又は指宿市在住の従業員の方がいない場合</t>
    <rPh sb="2" eb="5">
      <t>カゴシマ</t>
    </rPh>
    <rPh sb="5" eb="7">
      <t>ケンナイ</t>
    </rPh>
    <rPh sb="8" eb="10">
      <t>ジム</t>
    </rPh>
    <rPh sb="10" eb="11">
      <t>ショ</t>
    </rPh>
    <rPh sb="11" eb="12">
      <t>トウ</t>
    </rPh>
    <rPh sb="15" eb="17">
      <t>バアイ</t>
    </rPh>
    <rPh sb="17" eb="18">
      <t>マタ</t>
    </rPh>
    <phoneticPr fontId="19"/>
  </si>
  <si>
    <t>２　特別徴収実施済の場合</t>
    <rPh sb="2" eb="4">
      <t>トクベツ</t>
    </rPh>
    <rPh sb="4" eb="6">
      <t>チョウシュウ</t>
    </rPh>
    <rPh sb="6" eb="8">
      <t>ジッシ</t>
    </rPh>
    <rPh sb="8" eb="9">
      <t>スミ</t>
    </rPh>
    <rPh sb="10" eb="12">
      <t>バアイ</t>
    </rPh>
    <phoneticPr fontId="19"/>
  </si>
  <si>
    <t>　当事業所は、現在、指宿市の特別徴収義務者の指定を受け、従業員等の個人住民税について、特別徴収を実施しています。</t>
    <rPh sb="1" eb="2">
      <t>トウ</t>
    </rPh>
    <rPh sb="2" eb="5">
      <t>ジギョウショ</t>
    </rPh>
    <rPh sb="7" eb="9">
      <t>ゲンザイ</t>
    </rPh>
    <rPh sb="14" eb="16">
      <t>トクベツ</t>
    </rPh>
    <rPh sb="16" eb="18">
      <t>チョウシュウ</t>
    </rPh>
    <rPh sb="18" eb="21">
      <t>ギムシャ</t>
    </rPh>
    <rPh sb="22" eb="24">
      <t>シテイ</t>
    </rPh>
    <rPh sb="25" eb="26">
      <t>ウ</t>
    </rPh>
    <rPh sb="28" eb="32">
      <t>ジュウギョウイントウ</t>
    </rPh>
    <rPh sb="33" eb="35">
      <t>コジン</t>
    </rPh>
    <rPh sb="35" eb="38">
      <t>ジュウミンゼイ</t>
    </rPh>
    <rPh sb="43" eb="45">
      <t>トクベツ</t>
    </rPh>
    <rPh sb="45" eb="47">
      <t>チョウシュウ</t>
    </rPh>
    <rPh sb="48" eb="50">
      <t>ジッシ</t>
    </rPh>
    <phoneticPr fontId="19"/>
  </si>
  <si>
    <t>３　特別徴収未実施の場合</t>
    <rPh sb="2" eb="4">
      <t>トクベツ</t>
    </rPh>
    <rPh sb="4" eb="6">
      <t>チョウシュウ</t>
    </rPh>
    <rPh sb="6" eb="7">
      <t>ミ</t>
    </rPh>
    <rPh sb="7" eb="9">
      <t>ジッシ</t>
    </rPh>
    <rPh sb="10" eb="12">
      <t>バアイ</t>
    </rPh>
    <phoneticPr fontId="19"/>
  </si>
  <si>
    <t>□</t>
  </si>
  <si>
    <t>※　確認の際には、所得税確定申告に添付する
  「収支内訳書」の写し又は「青色申告決算書」
  の写しのいずれかが必要です。</t>
    <rPh sb="2" eb="4">
      <t>カクニン</t>
    </rPh>
    <rPh sb="5" eb="6">
      <t>サイ</t>
    </rPh>
    <rPh sb="9" eb="12">
      <t>ショトクゼイ</t>
    </rPh>
    <rPh sb="12" eb="14">
      <t>カクテイ</t>
    </rPh>
    <rPh sb="14" eb="16">
      <t>シンコク</t>
    </rPh>
    <rPh sb="17" eb="19">
      <t>テンプ</t>
    </rPh>
    <rPh sb="25" eb="26">
      <t>オサム</t>
    </rPh>
    <rPh sb="26" eb="27">
      <t>シ</t>
    </rPh>
    <rPh sb="27" eb="29">
      <t>ウチワケ</t>
    </rPh>
    <rPh sb="29" eb="30">
      <t>ショ</t>
    </rPh>
    <rPh sb="34" eb="35">
      <t>マタ</t>
    </rPh>
    <rPh sb="37" eb="39">
      <t>アオイロ</t>
    </rPh>
    <rPh sb="39" eb="41">
      <t>シンコク</t>
    </rPh>
    <rPh sb="41" eb="44">
      <t>ケッサンショ</t>
    </rPh>
    <rPh sb="49" eb="50">
      <t>ウツ</t>
    </rPh>
    <rPh sb="57" eb="59">
      <t>ヒツヨウ</t>
    </rPh>
    <phoneticPr fontId="19"/>
  </si>
  <si>
    <r>
      <t xml:space="preserve"> </t>
    </r>
    <r>
      <rPr>
        <sz val="12"/>
        <color indexed="8"/>
        <rFont val="ＭＳ 明朝"/>
      </rPr>
      <t>当事業所は、</t>
    </r>
    <r>
      <rPr>
        <u/>
        <sz val="12"/>
        <color indexed="8"/>
        <rFont val="ＭＳ 明朝"/>
      </rPr>
      <t>令和　　年　　月</t>
    </r>
    <r>
      <rPr>
        <sz val="12"/>
        <color indexed="8"/>
        <rFont val="ＭＳ 明朝"/>
      </rPr>
      <t>から、従業員等の個人住民税について、特別徴収を開始することを誓約します。
　つきましては、特別徴収税額の決定通知書を当社（者）あてに送付してください。</t>
    </r>
    <rPh sb="7" eb="9">
      <t>レイワ</t>
    </rPh>
    <rPh sb="11" eb="12">
      <t>ネン</t>
    </rPh>
    <rPh sb="14" eb="15">
      <t>ガツ</t>
    </rPh>
    <rPh sb="18" eb="22">
      <t>ジュウギョウイントウ</t>
    </rPh>
    <rPh sb="23" eb="25">
      <t>コジン</t>
    </rPh>
    <rPh sb="25" eb="28">
      <t>ジュウミンゼイ</t>
    </rPh>
    <rPh sb="33" eb="35">
      <t>トクベツ</t>
    </rPh>
    <rPh sb="35" eb="37">
      <t>チョウシュウ</t>
    </rPh>
    <rPh sb="38" eb="40">
      <t>カイシ</t>
    </rPh>
    <rPh sb="45" eb="47">
      <t>セイヤク</t>
    </rPh>
    <rPh sb="60" eb="62">
      <t>トクベツ</t>
    </rPh>
    <rPh sb="62" eb="64">
      <t>チョウシュウ</t>
    </rPh>
    <rPh sb="64" eb="66">
      <t>ゼイガク</t>
    </rPh>
    <rPh sb="67" eb="69">
      <t>ケッテイ</t>
    </rPh>
    <rPh sb="69" eb="72">
      <t>ツウチショ</t>
    </rPh>
    <rPh sb="73" eb="75">
      <t>トウシャ</t>
    </rPh>
    <rPh sb="76" eb="77">
      <t>モノ</t>
    </rPh>
    <rPh sb="81" eb="83">
      <t>ソウフ</t>
    </rPh>
    <phoneticPr fontId="19"/>
  </si>
  <si>
    <t xml:space="preserve"> 直近の領収証書の写しを添付。(この用紙に貼り付ける必要はありません。)</t>
    <rPh sb="1" eb="3">
      <t>チョッキン</t>
    </rPh>
    <rPh sb="4" eb="6">
      <t>リョウシュウ</t>
    </rPh>
    <rPh sb="6" eb="8">
      <t>ショウショ</t>
    </rPh>
    <rPh sb="9" eb="10">
      <t>ウツ</t>
    </rPh>
    <rPh sb="12" eb="14">
      <t>テンプ</t>
    </rPh>
    <rPh sb="18" eb="20">
      <t>ヨウシ</t>
    </rPh>
    <rPh sb="21" eb="22">
      <t>ハ</t>
    </rPh>
    <rPh sb="23" eb="24">
      <t>ヅケ</t>
    </rPh>
    <rPh sb="26" eb="28">
      <t>ヒツヨウ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</si>
</sst>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411]ge.m.d;@"/>
    <numFmt numFmtId="179" formatCode="[$-411]ggge&quot;年&quot;m&quot;月&quot;d&quot;日&quot;;@"/>
  </numFmts>
  <fonts count="10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indexed="8"/>
      <name val="ＭＳ ゴシック"/>
      <family val="3"/>
    </font>
    <font>
      <sz val="10"/>
      <color indexed="8"/>
      <name val="ＭＳ 明朝"/>
      <family val="1"/>
    </font>
    <font>
      <b/>
      <sz val="14"/>
      <color indexed="8"/>
      <name val="ＭＳ ゴシック"/>
      <family val="3"/>
    </font>
    <font>
      <sz val="9"/>
      <color indexed="8"/>
      <name val="ＭＳ 明朝"/>
      <family val="1"/>
    </font>
    <font>
      <sz val="9"/>
      <color indexed="8"/>
      <name val="ＭＳ Ｐゴシック"/>
      <family val="3"/>
    </font>
    <font>
      <sz val="9"/>
      <color auto="1"/>
      <name val="ＭＳ 明朝"/>
      <family val="1"/>
    </font>
    <font>
      <u/>
      <sz val="11"/>
      <color indexed="12"/>
      <name val="ＭＳ Ｐゴシック"/>
      <family val="3"/>
    </font>
    <font>
      <u/>
      <sz val="9"/>
      <color indexed="12"/>
      <name val="ＭＳ Ｐゴシック"/>
      <family val="3"/>
    </font>
    <font>
      <sz val="9"/>
      <color theme="1"/>
      <name val="ＭＳ 明朝"/>
      <family val="1"/>
    </font>
    <font>
      <sz val="8"/>
      <color indexed="8"/>
      <name val="ＭＳ ゴシック"/>
      <family val="3"/>
    </font>
    <font>
      <sz val="8"/>
      <color auto="1"/>
      <name val="ＭＳ Ｐゴシック"/>
      <family val="3"/>
    </font>
    <font>
      <sz val="12"/>
      <color indexed="8"/>
      <name val="ＭＳ ゴシック"/>
      <family val="3"/>
    </font>
    <font>
      <sz val="22"/>
      <color indexed="8"/>
      <name val="ＭＳ ゴシック"/>
      <family val="3"/>
    </font>
    <font>
      <sz val="10"/>
      <color auto="1"/>
      <name val="ＭＳ 明朝"/>
      <family val="1"/>
    </font>
    <font>
      <sz val="10"/>
      <color auto="1"/>
      <name val="ＭＳ ゴシック"/>
      <family val="3"/>
    </font>
    <font>
      <b/>
      <sz val="10"/>
      <color auto="1"/>
      <name val="ＭＳ Ｐゴシック"/>
      <family val="3"/>
    </font>
    <font>
      <sz val="16"/>
      <color auto="1"/>
      <name val="ＭＳ ゴシック"/>
      <family val="3"/>
    </font>
    <font>
      <sz val="12"/>
      <color rgb="FFFF0000"/>
      <name val="ＭＳ 明朝"/>
      <family val="1"/>
    </font>
    <font>
      <sz val="12"/>
      <color auto="1"/>
      <name val="ＭＳ 明朝"/>
      <family val="1"/>
    </font>
    <font>
      <sz val="22"/>
      <color auto="1"/>
      <name val="ＭＳ 明朝"/>
      <family val="1"/>
    </font>
    <font>
      <sz val="8"/>
      <color auto="1"/>
      <name val="ＭＳ ゴシック"/>
      <family val="3"/>
    </font>
    <font>
      <b/>
      <sz val="10"/>
      <color indexed="10"/>
      <name val="ＭＳ ゴシック"/>
      <family val="3"/>
    </font>
    <font>
      <sz val="11"/>
      <color theme="1"/>
      <name val="游ゴシック"/>
      <scheme val="minor"/>
    </font>
    <font>
      <sz val="9"/>
      <color rgb="FFFF0000"/>
      <name val="ＭＳ ゴシック"/>
      <family val="3"/>
    </font>
    <font>
      <b/>
      <sz val="10"/>
      <color auto="1"/>
      <name val="ＭＳ ゴシック"/>
      <family val="3"/>
    </font>
    <font>
      <sz val="14"/>
      <color auto="1"/>
      <name val="ＭＳ ゴシック"/>
      <family val="3"/>
    </font>
    <font>
      <sz val="10"/>
      <color auto="1"/>
      <name val="ＭＳ Ｐゴシック"/>
      <family val="3"/>
    </font>
    <font>
      <sz val="9"/>
      <color auto="1"/>
      <name val="ＭＳ ゴシック"/>
      <family val="3"/>
    </font>
    <font>
      <sz val="8"/>
      <color auto="1"/>
      <name val="ＭＳ 明朝"/>
      <family val="1"/>
    </font>
    <font>
      <sz val="6"/>
      <color auto="1"/>
      <name val="ＭＳ ゴシック"/>
      <family val="3"/>
    </font>
    <font>
      <sz val="9"/>
      <color theme="0"/>
      <name val="ＭＳ ゴシック"/>
      <family val="3"/>
    </font>
    <font>
      <sz val="9"/>
      <color auto="1"/>
      <name val="ＭＳ Ｐゴシック"/>
      <family val="3"/>
    </font>
    <font>
      <sz val="9"/>
      <color theme="0"/>
      <name val="ＭＳ Ｐゴシック"/>
      <family val="3"/>
    </font>
    <font>
      <u/>
      <sz val="10"/>
      <color indexed="12"/>
      <name val="ＭＳ Ｐゴシック"/>
      <family val="3"/>
    </font>
    <font>
      <b/>
      <sz val="9"/>
      <color auto="1"/>
      <name val="ＭＳ ゴシック"/>
      <family val="3"/>
    </font>
    <font>
      <b/>
      <sz val="9"/>
      <color auto="1"/>
      <name val="ＭＳ 明朝"/>
      <family val="1"/>
    </font>
    <font>
      <sz val="16"/>
      <color auto="1"/>
      <name val="ＭＳ 明朝"/>
      <family val="1"/>
    </font>
    <font>
      <u/>
      <sz val="11"/>
      <color indexed="36"/>
      <name val="ＭＳ Ｐゴシック"/>
      <family val="3"/>
    </font>
    <font>
      <sz val="14"/>
      <color auto="1"/>
      <name val="ＭＳ Ｐゴシック"/>
      <family val="3"/>
    </font>
    <font>
      <sz val="5"/>
      <color auto="1"/>
      <name val="ＭＳ Ｐゴシック"/>
      <family val="3"/>
    </font>
    <font>
      <sz val="7"/>
      <color auto="1"/>
      <name val="ＭＳ Ｐゴシック"/>
      <family val="3"/>
    </font>
    <font>
      <sz val="6"/>
      <color auto="1"/>
      <name val="ＭＳ Ｐゴシック"/>
      <family val="3"/>
    </font>
    <font>
      <sz val="5"/>
      <color auto="1"/>
      <name val="ＭＳ ゴシック"/>
      <family val="3"/>
    </font>
    <font>
      <u/>
      <sz val="8"/>
      <color indexed="12"/>
      <name val="ＭＳ Ｐゴシック"/>
      <family val="3"/>
    </font>
    <font>
      <u/>
      <sz val="6"/>
      <color indexed="12"/>
      <name val="ＭＳ Ｐゴシック"/>
      <family val="3"/>
    </font>
    <font>
      <u/>
      <sz val="6"/>
      <color indexed="36"/>
      <name val="ＭＳ Ｐゴシック"/>
      <family val="3"/>
    </font>
    <font>
      <sz val="11"/>
      <color auto="1"/>
      <name val="ＭＳ 明朝"/>
      <family val="1"/>
    </font>
    <font>
      <sz val="11"/>
      <color auto="1"/>
      <name val="ＭＳ ゴシック"/>
      <family val="3"/>
    </font>
    <font>
      <b/>
      <sz val="9"/>
      <color indexed="23"/>
      <name val="ＭＳ ゴシック"/>
      <family val="3"/>
    </font>
    <font>
      <b/>
      <sz val="14"/>
      <color auto="1"/>
      <name val="ＭＳ ゴシック"/>
      <family val="3"/>
    </font>
    <font>
      <sz val="11"/>
      <color indexed="8"/>
      <name val="ＭＳ 明朝"/>
      <family val="1"/>
    </font>
    <font>
      <b/>
      <sz val="10"/>
      <color indexed="8"/>
      <name val="ＭＳ ゴシック"/>
      <family val="3"/>
    </font>
    <font>
      <sz val="14"/>
      <color indexed="8"/>
      <name val="ＭＳ ゴシック"/>
      <family val="3"/>
    </font>
    <font>
      <sz val="11"/>
      <color indexed="8"/>
      <name val="ＭＳ ゴシック"/>
      <family val="3"/>
    </font>
    <font>
      <sz val="9"/>
      <color indexed="8"/>
      <name val="ＭＳ ゴシック"/>
      <family val="3"/>
    </font>
    <font>
      <sz val="11"/>
      <color auto="1"/>
      <name val="ＭＳ Ｐ明朝"/>
      <family val="1"/>
    </font>
    <font>
      <b/>
      <sz val="18"/>
      <color auto="1"/>
      <name val="ＭＳ Ｐ明朝"/>
      <family val="1"/>
    </font>
    <font>
      <sz val="11"/>
      <color rgb="FFFF0000"/>
      <name val="ＭＳ Ｐ明朝"/>
      <family val="1"/>
    </font>
    <font>
      <b/>
      <sz val="16"/>
      <color auto="1"/>
      <name val="ＭＳ Ｐ明朝"/>
      <family val="1"/>
    </font>
    <font>
      <sz val="12"/>
      <color auto="1"/>
      <name val="ＭＳ Ｐ明朝"/>
      <family val="1"/>
    </font>
    <font>
      <b/>
      <sz val="11"/>
      <color auto="1"/>
      <name val="ＭＳ Ｐ明朝"/>
      <family val="1"/>
    </font>
    <font>
      <sz val="24"/>
      <color auto="1"/>
      <name val="ＭＳ Ｐ明朝"/>
      <family val="1"/>
    </font>
    <font>
      <b/>
      <sz val="11"/>
      <color indexed="8"/>
      <name val="ＭＳ 明朝"/>
      <family val="1"/>
    </font>
    <font>
      <b/>
      <sz val="14"/>
      <color indexed="8"/>
      <name val="ＭＳ 明朝"/>
      <family val="1"/>
    </font>
    <font>
      <b/>
      <sz val="10"/>
      <color indexed="8"/>
      <name val="ＭＳ 明朝"/>
      <family val="1"/>
    </font>
    <font>
      <sz val="10.5"/>
      <color indexed="8"/>
      <name val="ＭＳ 明朝"/>
      <family val="1"/>
    </font>
    <font>
      <sz val="10"/>
      <color auto="1"/>
      <name val="ＭＳ Ｐ明朝"/>
      <family val="1"/>
    </font>
    <font>
      <b/>
      <sz val="11"/>
      <color auto="1"/>
      <name val="ＭＳ 明朝"/>
      <family val="1"/>
    </font>
    <font>
      <sz val="9"/>
      <color indexed="23"/>
      <name val="ＭＳ 明朝"/>
      <family val="1"/>
    </font>
    <font>
      <sz val="14"/>
      <color auto="1"/>
      <name val="ＭＳ 明朝"/>
      <family val="1"/>
    </font>
    <font>
      <sz val="11"/>
      <color indexed="23"/>
      <name val="ＭＳ 明朝"/>
      <family val="1"/>
    </font>
    <font>
      <sz val="12"/>
      <color indexed="8"/>
      <name val="ＭＳ 明朝"/>
      <family val="1"/>
    </font>
    <font>
      <sz val="14"/>
      <color indexed="8"/>
      <name val="ＭＳ 明朝"/>
      <family val="1"/>
    </font>
    <font>
      <sz val="12"/>
      <color indexed="8"/>
      <name val="ＭＳ Ｐゴシック"/>
      <family val="3"/>
    </font>
    <font>
      <sz val="20"/>
      <color auto="1"/>
      <name val="ＭＳ 明朝"/>
      <family val="1"/>
    </font>
    <font>
      <sz val="20"/>
      <color auto="1"/>
      <name val="ＭＳ ゴシック"/>
      <family val="3"/>
    </font>
    <font>
      <sz val="18"/>
      <color auto="1"/>
      <name val="ＭＳ ゴシック"/>
      <family val="3"/>
    </font>
    <font>
      <sz val="14"/>
      <color theme="1"/>
      <name val="ＭＳ ゴシック"/>
      <family val="3"/>
    </font>
    <font>
      <sz val="6"/>
      <color indexed="8"/>
      <name val="ＭＳ ゴシック"/>
      <family val="3"/>
    </font>
    <font>
      <b/>
      <sz val="11"/>
      <color indexed="8"/>
      <name val="ＭＳ ゴシック"/>
      <family val="3"/>
    </font>
  </fonts>
  <fills count="29">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rgb="FFFFE69A"/>
        <bgColor indexed="64"/>
      </patternFill>
    </fill>
    <fill>
      <patternFill patternType="solid">
        <fgColor indexed="31"/>
        <bgColor indexed="64"/>
      </patternFill>
    </fill>
    <fill>
      <patternFill patternType="solid">
        <fgColor indexed="55"/>
        <bgColor indexed="64"/>
      </patternFill>
    </fill>
    <fill>
      <patternFill patternType="solid">
        <fgColor theme="0" tint="-0.5"/>
        <bgColor indexed="64"/>
      </patternFill>
    </fill>
    <fill>
      <patternFill patternType="solid">
        <fgColor theme="7" tint="0.6"/>
        <bgColor indexed="64"/>
      </patternFill>
    </fill>
  </fills>
  <borders count="2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dotted">
        <color indexed="64"/>
      </right>
      <top style="thin">
        <color indexed="64"/>
      </top>
      <bottom style="thin">
        <color indexed="64"/>
      </bottom>
      <diagonal/>
    </border>
    <border>
      <left/>
      <right/>
      <top style="double">
        <color indexed="64"/>
      </top>
      <bottom style="double">
        <color indexed="64"/>
      </bottom>
      <diagonal/>
    </border>
    <border>
      <left/>
      <right/>
      <top style="double">
        <color indexed="64"/>
      </top>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dotted">
        <color auto="1"/>
      </right>
      <top style="thin">
        <color indexed="64"/>
      </top>
      <bottom/>
      <diagonal/>
    </border>
    <border>
      <left/>
      <right style="dotted">
        <color auto="1"/>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hair">
        <color auto="1"/>
      </right>
      <top style="thin">
        <color indexed="64"/>
      </top>
      <bottom/>
      <diagonal/>
    </border>
    <border>
      <left style="thin">
        <color auto="1"/>
      </left>
      <right/>
      <top style="thin">
        <color indexed="64"/>
      </top>
      <bottom/>
      <diagonal/>
    </border>
    <border>
      <left style="hair">
        <color auto="1"/>
      </left>
      <right/>
      <top style="thin">
        <color indexed="64"/>
      </top>
      <bottom style="dotted">
        <color indexed="64"/>
      </bottom>
      <diagonal/>
    </border>
    <border>
      <left style="dotted">
        <color auto="1"/>
      </left>
      <right/>
      <top style="thin">
        <color indexed="64"/>
      </top>
      <bottom style="dotted">
        <color indexed="64"/>
      </bottom>
      <diagonal/>
    </border>
    <border>
      <left style="dotted">
        <color auto="1"/>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auto="1"/>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style="medium">
        <color indexed="64"/>
      </top>
      <bottom/>
      <diagonal/>
    </border>
    <border>
      <left/>
      <right/>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auto="1"/>
      </right>
      <top style="thin">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hair">
        <color indexed="64"/>
      </bottom>
      <diagonal/>
    </border>
    <border>
      <left style="hair">
        <color indexed="64"/>
      </left>
      <right/>
      <top style="thin">
        <color indexed="64"/>
      </top>
      <bottom style="hair">
        <color auto="1"/>
      </bottom>
      <diagonal/>
    </border>
    <border>
      <left style="hair">
        <color indexed="64"/>
      </left>
      <right/>
      <top style="hair">
        <color auto="1"/>
      </top>
      <bottom style="hair">
        <color indexed="64"/>
      </bottom>
      <diagonal/>
    </border>
    <border>
      <left style="dashed">
        <color indexed="64"/>
      </left>
      <right/>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style="hair">
        <color indexed="64"/>
      </bottom>
      <diagonal/>
    </border>
    <border>
      <left/>
      <right style="hair">
        <color indexed="64"/>
      </right>
      <top style="thin">
        <color indexed="64"/>
      </top>
      <bottom/>
      <diagonal/>
    </border>
    <border>
      <left/>
      <right style="hair">
        <color indexed="64"/>
      </right>
      <top style="hair">
        <color auto="1"/>
      </top>
      <bottom style="hair">
        <color indexed="64"/>
      </bottom>
      <diagonal/>
    </border>
    <border>
      <left/>
      <right style="dashed">
        <color indexed="64"/>
      </right>
      <top/>
      <bottom/>
      <diagonal/>
    </border>
    <border>
      <left style="dashed">
        <color indexed="64"/>
      </left>
      <right/>
      <top style="thin">
        <color indexed="64"/>
      </top>
      <bottom style="dashed">
        <color indexed="64"/>
      </bottom>
      <diagonal/>
    </border>
    <border>
      <left/>
      <right style="thin">
        <color auto="1"/>
      </right>
      <top/>
      <bottom/>
      <diagonal/>
    </border>
    <border>
      <left/>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top/>
      <bottom style="hair">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8"/>
      </right>
      <top style="thin">
        <color indexed="64"/>
      </top>
      <bottom style="thin">
        <color indexed="64"/>
      </bottom>
      <diagonal/>
    </border>
    <border>
      <left/>
      <right style="thin">
        <color indexed="64"/>
      </right>
      <top style="hair">
        <color indexed="64"/>
      </top>
      <bottom/>
      <diagonal/>
    </border>
    <border>
      <left style="hair">
        <color indexed="8"/>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auto="1"/>
      </bottom>
      <diagonal/>
    </border>
    <border>
      <left style="hair">
        <color indexed="64"/>
      </left>
      <right style="hair">
        <color indexed="64"/>
      </right>
      <top style="hair">
        <color indexed="64"/>
      </top>
      <bottom style="hair">
        <color auto="1"/>
      </bottom>
      <diagonal/>
    </border>
    <border>
      <left style="hair">
        <color indexed="64"/>
      </left>
      <right style="thin">
        <color indexed="64"/>
      </right>
      <top style="hair">
        <color indexed="64"/>
      </top>
      <bottom style="hair">
        <color auto="1"/>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hair">
        <color indexed="64"/>
      </right>
      <top style="hair">
        <color indexed="64"/>
      </top>
      <bottom style="thin">
        <color auto="1"/>
      </bottom>
      <diagonal/>
    </border>
    <border>
      <left style="thin">
        <color indexed="64"/>
      </left>
      <right style="hair">
        <color indexed="64"/>
      </right>
      <top style="hair">
        <color auto="1"/>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indexed="64"/>
      </top>
      <bottom style="thin">
        <color auto="1"/>
      </bottom>
      <diagonal/>
    </border>
    <border>
      <left style="hair">
        <color indexed="64"/>
      </left>
      <right style="thin">
        <color indexed="64"/>
      </right>
      <top style="hair">
        <color auto="1"/>
      </top>
      <bottom style="hair">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right/>
      <top style="medium">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dashed">
        <color indexed="64"/>
      </right>
      <top style="medium">
        <color indexed="64"/>
      </top>
      <bottom style="dashed">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dashed">
        <color indexed="64"/>
      </left>
      <right/>
      <top style="medium">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top/>
      <bottom style="dashed">
        <color indexed="64"/>
      </bottom>
      <diagonal/>
    </border>
    <border>
      <left style="dashed">
        <color indexed="64"/>
      </left>
      <right/>
      <top style="dashed">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auto="1"/>
      </right>
      <top style="medium">
        <color indexed="64"/>
      </top>
      <bottom style="dashed">
        <color indexed="64"/>
      </bottom>
      <diagonal/>
    </border>
    <border>
      <left/>
      <right style="thin">
        <color auto="1"/>
      </right>
      <top style="dashed">
        <color indexed="64"/>
      </top>
      <bottom style="dashed">
        <color indexed="64"/>
      </bottom>
      <diagonal/>
    </border>
    <border>
      <left/>
      <right style="thin">
        <color auto="1"/>
      </right>
      <top style="dashed">
        <color indexed="64"/>
      </top>
      <bottom style="thin">
        <color indexed="64"/>
      </bottom>
      <diagonal/>
    </border>
    <border>
      <left/>
      <right style="thin">
        <color auto="1"/>
      </right>
      <top style="thin">
        <color indexed="64"/>
      </top>
      <bottom style="dashed">
        <color indexed="64"/>
      </bottom>
      <diagonal/>
    </border>
    <border>
      <left/>
      <right style="thin">
        <color auto="1"/>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auto="1"/>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auto="1"/>
      </bottom>
      <diagonal/>
    </border>
    <border>
      <left/>
      <right style="medium">
        <color indexed="64"/>
      </right>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diagonal/>
    </border>
    <border>
      <left style="dotted">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 fillId="0" borderId="0">
      <alignment vertical="center"/>
    </xf>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6" fillId="0" borderId="0" applyNumberFormat="0" applyFill="0" applyBorder="0" applyAlignment="0" applyProtection="0">
      <alignment vertical="center"/>
    </xf>
    <xf numFmtId="38" fontId="42" fillId="0" borderId="0" applyFont="0" applyFill="0" applyBorder="0" applyAlignment="0" applyProtection="0">
      <alignment vertical="center"/>
    </xf>
  </cellStyleXfs>
  <cellXfs count="1400">
    <xf numFmtId="0" fontId="0" fillId="0" borderId="0" xfId="0">
      <alignment vertical="center"/>
    </xf>
    <xf numFmtId="0" fontId="20" fillId="0" borderId="0" xfId="0" applyFont="1">
      <alignment vertical="center"/>
    </xf>
    <xf numFmtId="0" fontId="20" fillId="0" borderId="0" xfId="0" applyFont="1" applyAlignment="1"/>
    <xf numFmtId="0" fontId="21" fillId="0" borderId="0" xfId="0" applyFont="1">
      <alignment vertical="center"/>
    </xf>
    <xf numFmtId="0" fontId="22" fillId="0" borderId="0" xfId="0" applyFont="1" applyAlignment="1">
      <alignment horizontal="left" vertical="top"/>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0" xfId="0" applyFont="1" applyBorder="1" applyAlignment="1">
      <alignment wrapText="1"/>
    </xf>
    <xf numFmtId="0" fontId="21" fillId="0" borderId="0" xfId="0" applyFont="1" applyBorder="1" applyAlignment="1"/>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4" fillId="0" borderId="15" xfId="0" applyFont="1" applyBorder="1" applyAlignment="1">
      <alignment horizontal="center" vertical="center"/>
    </xf>
    <xf numFmtId="0" fontId="23" fillId="0" borderId="15" xfId="0" applyFont="1" applyBorder="1" applyAlignment="1">
      <alignment horizontal="center" vertical="center"/>
    </xf>
    <xf numFmtId="0" fontId="25" fillId="0" borderId="13" xfId="0" applyFont="1" applyBorder="1" applyAlignment="1">
      <alignment horizontal="center" vertical="center"/>
    </xf>
    <xf numFmtId="0" fontId="23" fillId="0" borderId="16" xfId="0" applyFont="1" applyBorder="1" applyAlignment="1">
      <alignment horizontal="left" vertical="center"/>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20" xfId="0" applyFont="1" applyBorder="1" applyAlignment="1">
      <alignment horizontal="center" vertical="center" shrinkToFit="1"/>
    </xf>
    <xf numFmtId="0" fontId="23" fillId="0" borderId="21" xfId="0" applyFont="1" applyBorder="1" applyAlignment="1">
      <alignment vertical="center" shrinkToFit="1"/>
    </xf>
    <xf numFmtId="0" fontId="27" fillId="0" borderId="21" xfId="46" applyFont="1" applyBorder="1" applyAlignment="1">
      <alignment vertical="center" shrinkToFit="1"/>
    </xf>
    <xf numFmtId="0" fontId="23" fillId="0" borderId="19" xfId="0" applyFont="1" applyBorder="1" applyAlignment="1">
      <alignment vertical="center" wrapText="1"/>
    </xf>
    <xf numFmtId="0" fontId="23" fillId="0" borderId="22" xfId="0" applyFont="1" applyBorder="1" applyAlignment="1">
      <alignment vertical="center" wrapText="1"/>
    </xf>
    <xf numFmtId="0" fontId="23" fillId="0" borderId="20" xfId="0" applyFont="1" applyBorder="1" applyAlignment="1">
      <alignment vertical="center" wrapText="1"/>
    </xf>
    <xf numFmtId="0" fontId="23" fillId="0" borderId="19" xfId="0" applyFont="1" applyBorder="1" applyAlignment="1">
      <alignment vertical="center" shrinkToFit="1"/>
    </xf>
    <xf numFmtId="0" fontId="24" fillId="0" borderId="22" xfId="0" applyFont="1" applyBorder="1" applyAlignment="1">
      <alignment vertical="center" shrinkToFit="1"/>
    </xf>
    <xf numFmtId="0" fontId="27" fillId="0" borderId="21" xfId="46" applyFont="1" applyBorder="1" applyAlignment="1">
      <alignment horizontal="left" vertical="center" shrinkToFit="1"/>
    </xf>
    <xf numFmtId="0" fontId="23" fillId="0" borderId="20" xfId="0" applyFont="1" applyBorder="1" applyAlignment="1">
      <alignment vertical="center" shrinkToFit="1"/>
    </xf>
    <xf numFmtId="0" fontId="28" fillId="0" borderId="21" xfId="0" applyFont="1" applyBorder="1" applyAlignment="1">
      <alignment vertical="center" shrinkToFit="1"/>
    </xf>
    <xf numFmtId="0" fontId="25" fillId="0" borderId="21" xfId="0" applyFont="1" applyBorder="1" applyAlignment="1">
      <alignment vertical="center" shrinkToFit="1"/>
    </xf>
    <xf numFmtId="0" fontId="27" fillId="0" borderId="21" xfId="46" applyFont="1" applyBorder="1" applyAlignment="1">
      <alignment vertical="center" wrapText="1" shrinkToFit="1"/>
    </xf>
    <xf numFmtId="0" fontId="20" fillId="0" borderId="23"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24" xfId="0" applyFont="1" applyBorder="1" applyAlignment="1">
      <alignment horizontal="center" vertical="center" shrinkToFit="1"/>
    </xf>
    <xf numFmtId="0" fontId="23" fillId="0" borderId="25" xfId="0" applyFont="1" applyBorder="1" applyAlignment="1">
      <alignment vertical="center" shrinkToFit="1"/>
    </xf>
    <xf numFmtId="0" fontId="27" fillId="0" borderId="25" xfId="46" applyFont="1" applyBorder="1" applyAlignment="1">
      <alignment vertical="center" shrinkToFit="1"/>
    </xf>
    <xf numFmtId="0" fontId="23" fillId="0" borderId="16" xfId="0" applyFont="1" applyBorder="1" applyAlignment="1">
      <alignment vertical="center" wrapText="1"/>
    </xf>
    <xf numFmtId="0" fontId="23" fillId="0" borderId="0" xfId="0" applyFont="1" applyBorder="1" applyAlignment="1">
      <alignment vertical="center" wrapText="1"/>
    </xf>
    <xf numFmtId="0" fontId="23" fillId="0" borderId="24" xfId="0" applyFont="1" applyBorder="1" applyAlignment="1">
      <alignment vertical="center" wrapText="1"/>
    </xf>
    <xf numFmtId="0" fontId="24" fillId="0" borderId="16" xfId="0" applyFont="1" applyBorder="1" applyAlignment="1">
      <alignment vertical="center" shrinkToFit="1"/>
    </xf>
    <xf numFmtId="0" fontId="24" fillId="0" borderId="0" xfId="0" applyFont="1" applyAlignment="1">
      <alignment vertical="center" shrinkToFit="1"/>
    </xf>
    <xf numFmtId="0" fontId="27" fillId="0" borderId="25" xfId="46" applyFont="1" applyBorder="1" applyAlignment="1">
      <alignment horizontal="left" vertical="center" shrinkToFit="1"/>
    </xf>
    <xf numFmtId="0" fontId="23" fillId="0" borderId="16" xfId="0" applyFont="1" applyBorder="1" applyAlignment="1">
      <alignment vertical="center" shrinkToFit="1"/>
    </xf>
    <xf numFmtId="0" fontId="23" fillId="0" borderId="24" xfId="0" applyFont="1" applyBorder="1" applyAlignment="1">
      <alignment vertical="center" shrinkToFit="1"/>
    </xf>
    <xf numFmtId="0" fontId="28" fillId="0" borderId="25" xfId="0" applyFont="1" applyBorder="1" applyAlignment="1">
      <alignment vertical="center" shrinkToFit="1"/>
    </xf>
    <xf numFmtId="0" fontId="25" fillId="0" borderId="25" xfId="0" applyFont="1" applyBorder="1" applyAlignment="1">
      <alignment vertical="center" shrinkToFit="1"/>
    </xf>
    <xf numFmtId="0" fontId="20" fillId="0" borderId="26" xfId="0" applyFont="1" applyBorder="1" applyAlignment="1">
      <alignment horizontal="left" vertical="center" indent="1" shrinkToFit="1"/>
    </xf>
    <xf numFmtId="0" fontId="20" fillId="24" borderId="27" xfId="0" applyFont="1" applyFill="1" applyBorder="1" applyAlignment="1" applyProtection="1">
      <alignment vertical="center"/>
      <protection locked="0"/>
    </xf>
    <xf numFmtId="0" fontId="21" fillId="0" borderId="12" xfId="0" applyFont="1" applyBorder="1" applyAlignment="1">
      <alignment vertical="center"/>
    </xf>
    <xf numFmtId="0" fontId="21" fillId="0" borderId="13" xfId="0" applyFont="1" applyBorder="1" applyAlignment="1">
      <alignment vertical="center"/>
    </xf>
    <xf numFmtId="0" fontId="20" fillId="0" borderId="28" xfId="0" applyFont="1" applyBorder="1" applyAlignment="1">
      <alignment horizontal="left" vertical="center" indent="1" shrinkToFit="1"/>
    </xf>
    <xf numFmtId="0" fontId="27" fillId="0" borderId="21" xfId="46" applyFont="1" applyBorder="1" applyAlignment="1">
      <alignment horizontal="right" vertical="center" shrinkToFit="1"/>
    </xf>
    <xf numFmtId="0" fontId="23" fillId="0" borderId="29" xfId="0" applyFont="1" applyBorder="1" applyAlignment="1">
      <alignment vertical="center" shrinkToFit="1"/>
    </xf>
    <xf numFmtId="0" fontId="23" fillId="0" borderId="30" xfId="0" applyFont="1" applyBorder="1" applyAlignment="1">
      <alignment vertical="center" shrinkToFit="1"/>
    </xf>
    <xf numFmtId="0" fontId="27" fillId="0" borderId="25" xfId="46" applyFont="1" applyBorder="1" applyAlignment="1">
      <alignment horizontal="right" vertical="center" shrinkToFit="1"/>
    </xf>
    <xf numFmtId="0" fontId="24" fillId="0" borderId="25" xfId="0" applyFont="1" applyBorder="1" applyAlignment="1">
      <alignment vertical="center" shrinkToFit="1"/>
    </xf>
    <xf numFmtId="0" fontId="29" fillId="0" borderId="28" xfId="0" applyFont="1" applyBorder="1" applyAlignment="1">
      <alignment horizontal="left" vertical="center" wrapText="1" indent="1" shrinkToFit="1"/>
    </xf>
    <xf numFmtId="0" fontId="30" fillId="0" borderId="25" xfId="0" applyFont="1" applyBorder="1" applyAlignment="1">
      <alignment vertical="center" shrinkToFit="1"/>
    </xf>
    <xf numFmtId="0" fontId="21" fillId="0" borderId="29" xfId="0" applyFont="1" applyBorder="1" applyAlignment="1">
      <alignment horizontal="center" vertical="center" shrinkToFit="1"/>
    </xf>
    <xf numFmtId="0" fontId="21" fillId="0" borderId="30" xfId="0" applyFont="1" applyBorder="1" applyAlignment="1">
      <alignment horizontal="center" vertical="center" shrinkToFit="1"/>
    </xf>
    <xf numFmtId="0" fontId="23" fillId="0" borderId="31" xfId="0" applyFont="1" applyBorder="1" applyAlignment="1">
      <alignment vertical="center" shrinkToFit="1"/>
    </xf>
    <xf numFmtId="0" fontId="27" fillId="0" borderId="31" xfId="46" applyFont="1" applyBorder="1" applyAlignment="1">
      <alignment vertical="center" shrinkToFit="1"/>
    </xf>
    <xf numFmtId="0" fontId="27" fillId="0" borderId="31" xfId="46" applyFont="1" applyBorder="1" applyAlignment="1">
      <alignment horizontal="left" vertical="center" shrinkToFit="1"/>
    </xf>
    <xf numFmtId="0" fontId="24" fillId="0" borderId="31" xfId="0" applyFont="1" applyBorder="1" applyAlignment="1">
      <alignment vertical="center" shrinkToFit="1"/>
    </xf>
    <xf numFmtId="0" fontId="28" fillId="0" borderId="31" xfId="0" applyFont="1" applyBorder="1" applyAlignment="1">
      <alignment vertical="center" shrinkToFit="1"/>
    </xf>
    <xf numFmtId="0" fontId="25" fillId="0" borderId="31" xfId="0" applyFont="1" applyBorder="1" applyAlignment="1">
      <alignment vertical="center" shrinkToFit="1"/>
    </xf>
    <xf numFmtId="0" fontId="29" fillId="0" borderId="32" xfId="0" applyFont="1" applyBorder="1" applyAlignment="1">
      <alignment horizontal="left" vertical="center" wrapText="1" indent="1" shrinkToFit="1"/>
    </xf>
    <xf numFmtId="0" fontId="20" fillId="24" borderId="33" xfId="0" applyFont="1" applyFill="1" applyBorder="1" applyAlignment="1" applyProtection="1">
      <alignment vertical="center"/>
      <protection locked="0"/>
    </xf>
    <xf numFmtId="0" fontId="21" fillId="0" borderId="21" xfId="0" applyFont="1" applyBorder="1" applyAlignment="1">
      <alignment horizontal="center" vertical="center" shrinkToFit="1"/>
    </xf>
    <xf numFmtId="0" fontId="21" fillId="0" borderId="21" xfId="0" applyFont="1" applyBorder="1" applyAlignment="1">
      <alignment horizontal="center" vertical="center"/>
    </xf>
    <xf numFmtId="0" fontId="25" fillId="0" borderId="21" xfId="0" applyFont="1" applyBorder="1" applyAlignment="1">
      <alignment horizontal="center" vertical="center"/>
    </xf>
    <xf numFmtId="0" fontId="23" fillId="0" borderId="21" xfId="0" applyFont="1" applyBorder="1" applyAlignment="1">
      <alignment horizontal="center" vertical="center"/>
    </xf>
    <xf numFmtId="0" fontId="21" fillId="0" borderId="34" xfId="0" applyFont="1" applyBorder="1" applyAlignment="1">
      <alignment horizontal="center" vertical="center" shrinkToFit="1"/>
    </xf>
    <xf numFmtId="0" fontId="21" fillId="0" borderId="34" xfId="0" applyFont="1" applyBorder="1" applyAlignment="1">
      <alignment horizontal="center" vertical="center"/>
    </xf>
    <xf numFmtId="0" fontId="25" fillId="0" borderId="34" xfId="0" applyFont="1" applyBorder="1" applyAlignment="1">
      <alignment horizontal="center" vertical="center"/>
    </xf>
    <xf numFmtId="0" fontId="23" fillId="0" borderId="34" xfId="0" applyFont="1" applyBorder="1" applyAlignment="1">
      <alignment horizontal="center" vertical="center"/>
    </xf>
    <xf numFmtId="0" fontId="21" fillId="0" borderId="35" xfId="0" applyFont="1" applyBorder="1" applyAlignment="1">
      <alignment horizontal="center" vertical="center"/>
    </xf>
    <xf numFmtId="0" fontId="31" fillId="0" borderId="36" xfId="0" applyFont="1" applyBorder="1" applyAlignment="1">
      <alignment horizontal="distributed" vertical="distributed" textRotation="255" justifyLastLine="1"/>
    </xf>
    <xf numFmtId="0" fontId="31" fillId="0" borderId="15" xfId="0" applyFont="1" applyBorder="1" applyAlignment="1">
      <alignment horizontal="distributed" vertical="distributed" textRotation="255" justifyLastLine="1"/>
    </xf>
    <xf numFmtId="0" fontId="31" fillId="0" borderId="12" xfId="0" applyFont="1" applyBorder="1" applyAlignment="1">
      <alignment horizontal="distributed" vertical="distributed" textRotation="255" justifyLastLine="1"/>
    </xf>
    <xf numFmtId="0" fontId="21" fillId="0" borderId="37" xfId="0" applyFont="1" applyBorder="1" applyAlignment="1">
      <alignment horizontal="center" vertical="center" shrinkToFit="1"/>
    </xf>
    <xf numFmtId="0" fontId="21" fillId="0" borderId="37" xfId="0" applyFont="1" applyBorder="1" applyAlignment="1">
      <alignment horizontal="center" vertical="center"/>
    </xf>
    <xf numFmtId="0" fontId="21" fillId="0" borderId="37" xfId="0" applyFont="1" applyBorder="1">
      <alignment vertical="center"/>
    </xf>
    <xf numFmtId="0" fontId="23" fillId="0" borderId="37" xfId="0" applyFont="1" applyBorder="1" applyAlignment="1">
      <alignment horizontal="center" vertical="center"/>
    </xf>
    <xf numFmtId="0" fontId="21"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0" xfId="0" applyFont="1" applyBorder="1" applyAlignment="1">
      <alignment horizontal="center" vertical="center"/>
    </xf>
    <xf numFmtId="0" fontId="32" fillId="0" borderId="24" xfId="0" applyFont="1" applyBorder="1" applyAlignment="1">
      <alignment horizontal="center" vertical="center"/>
    </xf>
    <xf numFmtId="0" fontId="21" fillId="0" borderId="31" xfId="0" applyFont="1" applyBorder="1" applyAlignment="1">
      <alignment horizontal="center" vertical="center" shrinkToFit="1"/>
    </xf>
    <xf numFmtId="0" fontId="21" fillId="0" borderId="31" xfId="0" applyFont="1" applyBorder="1" applyAlignment="1">
      <alignment horizontal="center" vertical="center"/>
    </xf>
    <xf numFmtId="0" fontId="21" fillId="0" borderId="31" xfId="0" applyFont="1" applyBorder="1">
      <alignment vertical="center"/>
    </xf>
    <xf numFmtId="0" fontId="23" fillId="0" borderId="31" xfId="0" applyFont="1" applyBorder="1" applyAlignment="1">
      <alignment horizontal="center" vertical="center"/>
    </xf>
    <xf numFmtId="0" fontId="21" fillId="0" borderId="40" xfId="0" applyFont="1" applyBorder="1" applyAlignment="1">
      <alignment horizontal="center" vertical="center"/>
    </xf>
    <xf numFmtId="0" fontId="21" fillId="0" borderId="21" xfId="0" applyFont="1" applyBorder="1">
      <alignment vertical="center"/>
    </xf>
    <xf numFmtId="0" fontId="21" fillId="0" borderId="41" xfId="0" applyFont="1" applyBorder="1" applyAlignment="1">
      <alignment horizontal="center" vertical="center"/>
    </xf>
    <xf numFmtId="0" fontId="21" fillId="0" borderId="34" xfId="0" applyFont="1" applyBorder="1">
      <alignment vertical="center"/>
    </xf>
    <xf numFmtId="0" fontId="21" fillId="0" borderId="25" xfId="0" applyFont="1" applyBorder="1" applyAlignment="1">
      <alignment horizontal="center" vertical="center" shrinkToFit="1"/>
    </xf>
    <xf numFmtId="0" fontId="21" fillId="0" borderId="42"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30" xfId="0" applyFont="1" applyBorder="1" applyAlignment="1">
      <alignment horizontal="center" vertical="center"/>
    </xf>
    <xf numFmtId="0" fontId="21" fillId="0" borderId="29" xfId="0" applyFont="1" applyBorder="1" applyAlignment="1">
      <alignment vertical="center" shrinkToFit="1"/>
    </xf>
    <xf numFmtId="0" fontId="21" fillId="0" borderId="30" xfId="0" applyFont="1" applyBorder="1" applyAlignment="1">
      <alignment vertical="center" shrinkToFit="1"/>
    </xf>
    <xf numFmtId="0" fontId="21" fillId="0" borderId="30" xfId="0" applyFont="1" applyBorder="1" applyAlignment="1">
      <alignment horizontal="center" vertical="center"/>
    </xf>
    <xf numFmtId="0" fontId="21" fillId="0" borderId="0" xfId="0" applyFont="1" applyAlignment="1">
      <alignment horizontal="center" vertical="center"/>
    </xf>
    <xf numFmtId="0" fontId="26" fillId="0" borderId="0" xfId="46" applyFont="1">
      <alignment vertical="center"/>
    </xf>
    <xf numFmtId="0" fontId="20" fillId="0" borderId="0" xfId="0" applyFont="1" applyBorder="1" applyAlignment="1">
      <alignment vertical="center" wrapText="1"/>
    </xf>
    <xf numFmtId="0" fontId="33" fillId="0" borderId="0" xfId="0" applyFont="1">
      <alignment vertical="center"/>
    </xf>
    <xf numFmtId="0" fontId="34" fillId="0" borderId="0" xfId="0" applyFont="1">
      <alignment vertical="center"/>
    </xf>
    <xf numFmtId="0" fontId="35" fillId="0" borderId="0" xfId="0" applyNumberFormat="1" applyFont="1" applyBorder="1" applyAlignment="1">
      <alignment horizontal="left" vertical="center"/>
    </xf>
    <xf numFmtId="0" fontId="36" fillId="0" borderId="0" xfId="0" applyFont="1" applyAlignment="1">
      <alignment horizontal="center" vertical="center"/>
    </xf>
    <xf numFmtId="0" fontId="37" fillId="0" borderId="0" xfId="0" applyFont="1" applyAlignment="1">
      <alignment vertical="center" wrapText="1"/>
    </xf>
    <xf numFmtId="0" fontId="38" fillId="0" borderId="0" xfId="0" applyFont="1" applyAlignment="1">
      <alignment vertical="top" wrapText="1"/>
    </xf>
    <xf numFmtId="0" fontId="33" fillId="0" borderId="0" xfId="0" applyFont="1" applyAlignment="1">
      <alignment vertical="top" wrapText="1"/>
    </xf>
    <xf numFmtId="0" fontId="34" fillId="0" borderId="24" xfId="0" applyFont="1" applyBorder="1" applyAlignment="1">
      <alignment vertical="center"/>
    </xf>
    <xf numFmtId="0" fontId="34" fillId="24" borderId="13" xfId="0" applyFont="1" applyFill="1" applyBorder="1" applyAlignment="1">
      <alignment vertical="center"/>
    </xf>
    <xf numFmtId="0" fontId="34" fillId="0" borderId="0" xfId="0" applyFont="1" applyAlignment="1">
      <alignment vertical="top" wrapText="1"/>
    </xf>
    <xf numFmtId="0" fontId="34" fillId="0" borderId="24" xfId="0" applyFont="1" applyBorder="1">
      <alignment vertical="center"/>
    </xf>
    <xf numFmtId="0" fontId="34" fillId="0" borderId="13"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distributed" vertical="center"/>
    </xf>
    <xf numFmtId="0" fontId="34" fillId="0" borderId="0" xfId="0" applyFont="1" applyBorder="1" applyAlignment="1">
      <alignment horizontal="distributed" vertical="center"/>
    </xf>
    <xf numFmtId="0" fontId="34" fillId="0" borderId="19" xfId="0" applyFont="1" applyBorder="1" applyAlignment="1">
      <alignment horizontal="left" vertical="center"/>
    </xf>
    <xf numFmtId="0" fontId="34" fillId="0" borderId="22" xfId="0" applyFont="1" applyBorder="1" applyAlignment="1">
      <alignment horizontal="distributed" vertical="center"/>
    </xf>
    <xf numFmtId="0" fontId="34" fillId="0" borderId="22" xfId="0" applyFont="1" applyBorder="1">
      <alignment vertical="center"/>
    </xf>
    <xf numFmtId="0" fontId="34" fillId="0" borderId="16" xfId="0" applyFont="1" applyBorder="1">
      <alignment vertical="center"/>
    </xf>
    <xf numFmtId="0" fontId="34" fillId="0" borderId="19" xfId="0" applyFont="1" applyBorder="1">
      <alignment vertical="center"/>
    </xf>
    <xf numFmtId="0" fontId="34" fillId="0" borderId="20" xfId="0" applyFont="1" applyBorder="1">
      <alignment vertical="center"/>
    </xf>
    <xf numFmtId="0" fontId="34" fillId="0" borderId="21" xfId="0" applyFont="1" applyBorder="1" applyAlignment="1">
      <alignment vertical="center" shrinkToFit="1"/>
    </xf>
    <xf numFmtId="0" fontId="34" fillId="0" borderId="15" xfId="0" applyFont="1" applyBorder="1">
      <alignment vertical="center"/>
    </xf>
    <xf numFmtId="0" fontId="34" fillId="0" borderId="12" xfId="0" applyFont="1" applyBorder="1">
      <alignment vertical="center"/>
    </xf>
    <xf numFmtId="0" fontId="34" fillId="0" borderId="20" xfId="0" applyFont="1" applyBorder="1" applyAlignment="1">
      <alignment vertical="center"/>
    </xf>
    <xf numFmtId="0" fontId="34" fillId="0" borderId="25" xfId="0" applyFont="1" applyBorder="1" applyAlignment="1">
      <alignment vertical="center"/>
    </xf>
    <xf numFmtId="0" fontId="34" fillId="0" borderId="21" xfId="0" applyFont="1" applyBorder="1" applyAlignment="1">
      <alignment vertical="center"/>
    </xf>
    <xf numFmtId="0" fontId="0" fillId="0" borderId="0" xfId="0">
      <alignment vertical="center"/>
    </xf>
    <xf numFmtId="0" fontId="38" fillId="0" borderId="0" xfId="0" applyFont="1" applyAlignment="1">
      <alignment vertical="center" wrapText="1"/>
    </xf>
    <xf numFmtId="0" fontId="34" fillId="0" borderId="16" xfId="0" applyFont="1" applyBorder="1" applyAlignment="1">
      <alignment horizontal="center" vertical="center"/>
    </xf>
    <xf numFmtId="0" fontId="34" fillId="0" borderId="24" xfId="0" applyFont="1" applyBorder="1" applyAlignment="1">
      <alignment horizontal="distributed" vertical="center"/>
    </xf>
    <xf numFmtId="0" fontId="34" fillId="0" borderId="16" xfId="0" applyFont="1" applyBorder="1" applyAlignment="1">
      <alignment horizontal="left" vertical="center"/>
    </xf>
    <xf numFmtId="0" fontId="34" fillId="0" borderId="21" xfId="0" applyFont="1" applyBorder="1" applyAlignment="1">
      <alignment horizontal="left" vertical="center" wrapText="1"/>
    </xf>
    <xf numFmtId="0" fontId="34" fillId="0" borderId="21" xfId="0" applyFont="1" applyBorder="1" applyAlignment="1">
      <alignment vertical="center" wrapText="1"/>
    </xf>
    <xf numFmtId="0" fontId="34" fillId="0" borderId="0" xfId="0" applyFont="1" applyBorder="1" applyAlignment="1">
      <alignment vertical="center"/>
    </xf>
    <xf numFmtId="0" fontId="34" fillId="0" borderId="19" xfId="0" applyFont="1" applyBorder="1" applyAlignment="1">
      <alignment vertical="center"/>
    </xf>
    <xf numFmtId="0" fontId="34" fillId="0" borderId="22" xfId="0" applyFont="1" applyBorder="1" applyAlignment="1">
      <alignment vertical="center"/>
    </xf>
    <xf numFmtId="0" fontId="34" fillId="0" borderId="25" xfId="0" applyFont="1" applyBorder="1" applyAlignment="1">
      <alignment vertical="center" shrinkToFit="1"/>
    </xf>
    <xf numFmtId="0" fontId="34" fillId="0" borderId="31" xfId="0" applyFont="1" applyBorder="1" applyAlignment="1">
      <alignment vertical="center" wrapText="1"/>
    </xf>
    <xf numFmtId="0" fontId="34" fillId="0" borderId="31" xfId="0" applyFont="1" applyBorder="1" applyAlignment="1">
      <alignment vertical="center"/>
    </xf>
    <xf numFmtId="0" fontId="34" fillId="0" borderId="29" xfId="0" applyFont="1" applyBorder="1" applyAlignment="1">
      <alignment vertical="center"/>
    </xf>
    <xf numFmtId="0" fontId="38" fillId="0" borderId="0" xfId="0" applyFont="1" applyAlignment="1">
      <alignment vertical="center"/>
    </xf>
    <xf numFmtId="0" fontId="34" fillId="0" borderId="25" xfId="0" applyFont="1" applyBorder="1" applyAlignment="1">
      <alignment horizontal="left" vertical="center"/>
    </xf>
    <xf numFmtId="0" fontId="34" fillId="0" borderId="25" xfId="0" applyFont="1" applyBorder="1" applyAlignment="1">
      <alignment vertical="center" wrapText="1"/>
    </xf>
    <xf numFmtId="0" fontId="34" fillId="0" borderId="16" xfId="0" applyFont="1" applyBorder="1" applyAlignment="1">
      <alignment vertical="center"/>
    </xf>
    <xf numFmtId="0" fontId="34" fillId="0" borderId="13" xfId="0" applyFont="1" applyBorder="1" applyAlignment="1">
      <alignment vertical="center"/>
    </xf>
    <xf numFmtId="0" fontId="34" fillId="0" borderId="14" xfId="0" applyFont="1" applyBorder="1" applyAlignment="1">
      <alignment vertical="center"/>
    </xf>
    <xf numFmtId="0" fontId="34" fillId="0" borderId="29" xfId="0" applyFont="1" applyBorder="1" applyAlignment="1">
      <alignment horizontal="center" vertical="center"/>
    </xf>
    <xf numFmtId="0" fontId="34" fillId="0" borderId="30" xfId="0" applyFont="1" applyBorder="1" applyAlignment="1">
      <alignment horizontal="distributed" vertical="center"/>
    </xf>
    <xf numFmtId="0" fontId="34" fillId="0" borderId="46" xfId="0" applyFont="1" applyBorder="1" applyAlignment="1">
      <alignment vertical="center"/>
    </xf>
    <xf numFmtId="0" fontId="34" fillId="0" borderId="30" xfId="0" applyFont="1" applyBorder="1" applyAlignment="1">
      <alignment vertical="center"/>
    </xf>
    <xf numFmtId="0" fontId="34" fillId="24" borderId="13" xfId="0" applyFont="1" applyFill="1" applyBorder="1" applyAlignment="1">
      <alignment horizontal="center" vertical="center" shrinkToFit="1"/>
    </xf>
    <xf numFmtId="0" fontId="34" fillId="24" borderId="47" xfId="0" applyFont="1" applyFill="1" applyBorder="1" applyAlignment="1">
      <alignment horizontal="left" vertical="center" indent="1"/>
    </xf>
    <xf numFmtId="0" fontId="34" fillId="24" borderId="48" xfId="0" applyFont="1" applyFill="1" applyBorder="1" applyAlignment="1">
      <alignment horizontal="left" vertical="center" indent="1" shrinkToFit="1"/>
    </xf>
    <xf numFmtId="0" fontId="34" fillId="0" borderId="20" xfId="0" applyFont="1" applyBorder="1" applyAlignment="1">
      <alignment horizontal="center" vertical="center"/>
    </xf>
    <xf numFmtId="0" fontId="34" fillId="0" borderId="19" xfId="0" applyFont="1" applyFill="1" applyBorder="1" applyAlignment="1">
      <alignment horizontal="center" vertical="center" shrinkToFit="1"/>
    </xf>
    <xf numFmtId="0" fontId="34" fillId="0" borderId="20" xfId="0" applyFont="1" applyFill="1" applyBorder="1" applyAlignment="1">
      <alignment horizontal="center" vertical="center" shrinkToFit="1"/>
    </xf>
    <xf numFmtId="0" fontId="34" fillId="24" borderId="49" xfId="0" applyFont="1" applyFill="1" applyBorder="1" applyAlignment="1">
      <alignment horizontal="left" vertical="center" indent="1"/>
    </xf>
    <xf numFmtId="0" fontId="34" fillId="24" borderId="50" xfId="0" applyFont="1" applyFill="1" applyBorder="1" applyAlignment="1">
      <alignment horizontal="left" vertical="center" indent="1" shrinkToFit="1"/>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16"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4" fillId="24" borderId="16" xfId="0" applyFont="1" applyFill="1" applyBorder="1" applyAlignment="1">
      <alignment horizontal="center" vertical="center"/>
    </xf>
    <xf numFmtId="0" fontId="34" fillId="24" borderId="24" xfId="0" applyFont="1" applyFill="1" applyBorder="1" applyAlignment="1">
      <alignment horizontal="center" vertical="center"/>
    </xf>
    <xf numFmtId="0" fontId="34" fillId="0" borderId="25" xfId="0" applyFont="1" applyBorder="1" applyAlignment="1">
      <alignment horizontal="center" vertical="center"/>
    </xf>
    <xf numFmtId="0" fontId="34" fillId="24" borderId="21" xfId="0" applyFont="1" applyFill="1" applyBorder="1" applyAlignment="1">
      <alignment vertical="center"/>
    </xf>
    <xf numFmtId="0" fontId="34" fillId="24" borderId="25" xfId="0" applyFont="1" applyFill="1" applyBorder="1" applyAlignment="1">
      <alignment vertical="center"/>
    </xf>
    <xf numFmtId="0" fontId="34" fillId="0" borderId="31" xfId="0" applyFont="1" applyBorder="1" applyAlignment="1">
      <alignment vertical="center" shrinkToFit="1"/>
    </xf>
    <xf numFmtId="0" fontId="34" fillId="0" borderId="31" xfId="0" applyFont="1" applyBorder="1" applyAlignment="1">
      <alignment horizontal="left" vertical="center"/>
    </xf>
    <xf numFmtId="0" fontId="33" fillId="0" borderId="21" xfId="0" applyFont="1" applyBorder="1" applyAlignment="1">
      <alignment horizontal="center" vertical="center"/>
    </xf>
    <xf numFmtId="0" fontId="39" fillId="24" borderId="21" xfId="0" applyFont="1" applyFill="1" applyBorder="1" applyAlignment="1">
      <alignment horizontal="center" vertical="center"/>
    </xf>
    <xf numFmtId="0" fontId="38" fillId="0" borderId="0" xfId="0" applyFont="1" applyBorder="1" applyAlignment="1">
      <alignment horizontal="right" vertical="center"/>
    </xf>
    <xf numFmtId="0" fontId="34" fillId="24" borderId="53" xfId="0" applyFont="1" applyFill="1" applyBorder="1" applyAlignment="1">
      <alignment horizontal="center" vertical="center"/>
    </xf>
    <xf numFmtId="0" fontId="34" fillId="24" borderId="54" xfId="0" applyFont="1" applyFill="1" applyBorder="1" applyAlignment="1">
      <alignment horizontal="center" vertical="center"/>
    </xf>
    <xf numFmtId="0" fontId="34" fillId="0" borderId="55" xfId="0" applyFont="1" applyFill="1" applyBorder="1" applyAlignment="1">
      <alignment horizontal="center" vertical="center" shrinkToFit="1"/>
    </xf>
    <xf numFmtId="0" fontId="34" fillId="0" borderId="21" xfId="0" applyFont="1" applyBorder="1" applyAlignment="1">
      <alignment horizontal="right" vertical="center"/>
    </xf>
    <xf numFmtId="0" fontId="34" fillId="24" borderId="25" xfId="0" applyFont="1" applyFill="1" applyBorder="1" applyAlignment="1">
      <alignment horizontal="center" vertical="center"/>
    </xf>
    <xf numFmtId="0" fontId="33" fillId="0" borderId="25" xfId="0" applyFont="1" applyBorder="1" applyAlignment="1">
      <alignment horizontal="center" vertical="center"/>
    </xf>
    <xf numFmtId="0" fontId="39" fillId="24" borderId="25" xfId="0" applyFont="1" applyFill="1" applyBorder="1" applyAlignment="1">
      <alignment horizontal="center" vertical="center"/>
    </xf>
    <xf numFmtId="0" fontId="40" fillId="0" borderId="56" xfId="0" applyFont="1" applyBorder="1" applyAlignment="1">
      <alignment horizontal="center" vertical="top" wrapText="1"/>
    </xf>
    <xf numFmtId="0" fontId="34" fillId="0" borderId="24" xfId="0" applyFont="1" applyBorder="1" applyAlignment="1">
      <alignment horizontal="center" vertical="top"/>
    </xf>
    <xf numFmtId="0" fontId="34" fillId="24" borderId="57" xfId="0" applyFont="1" applyFill="1" applyBorder="1" applyAlignment="1">
      <alignment horizontal="left" vertical="center" indent="1" shrinkToFit="1"/>
    </xf>
    <xf numFmtId="0" fontId="34" fillId="0" borderId="25" xfId="0" applyFont="1" applyBorder="1" applyAlignment="1">
      <alignment horizontal="right" vertical="center"/>
    </xf>
    <xf numFmtId="0" fontId="34" fillId="0" borderId="51" xfId="0" applyFont="1" applyBorder="1" applyAlignment="1">
      <alignment horizontal="center" vertical="top"/>
    </xf>
    <xf numFmtId="0" fontId="34" fillId="0" borderId="52" xfId="0" applyFont="1" applyBorder="1" applyAlignment="1">
      <alignment horizontal="center" vertical="top"/>
    </xf>
    <xf numFmtId="0" fontId="34" fillId="24" borderId="49" xfId="0" applyFont="1" applyFill="1" applyBorder="1" applyAlignment="1">
      <alignment horizontal="left" vertical="center" indent="1" shrinkToFit="1"/>
    </xf>
    <xf numFmtId="0" fontId="33" fillId="0" borderId="31" xfId="0" applyFont="1" applyBorder="1" applyAlignment="1">
      <alignment horizontal="center" vertical="center"/>
    </xf>
    <xf numFmtId="0" fontId="39" fillId="24" borderId="31" xfId="0" applyFont="1" applyFill="1" applyBorder="1" applyAlignment="1">
      <alignment horizontal="center" vertical="center"/>
    </xf>
    <xf numFmtId="0" fontId="34" fillId="24" borderId="58" xfId="0" applyFont="1" applyFill="1" applyBorder="1" applyAlignment="1">
      <alignment horizontal="center" vertical="center"/>
    </xf>
    <xf numFmtId="0" fontId="34" fillId="24" borderId="50" xfId="0" applyFont="1" applyFill="1" applyBorder="1" applyAlignment="1">
      <alignment horizontal="center" vertical="center"/>
    </xf>
    <xf numFmtId="0" fontId="34" fillId="24" borderId="59" xfId="0" applyFont="1" applyFill="1" applyBorder="1" applyAlignment="1">
      <alignment horizontal="center" vertical="center"/>
    </xf>
    <xf numFmtId="0" fontId="38" fillId="0" borderId="0" xfId="0" applyFont="1" applyAlignment="1">
      <alignment horizontal="right" vertical="center"/>
    </xf>
    <xf numFmtId="0" fontId="34" fillId="24" borderId="49" xfId="0" applyFont="1" applyFill="1" applyBorder="1" applyAlignment="1">
      <alignment horizontal="center" vertical="center"/>
    </xf>
    <xf numFmtId="0" fontId="34" fillId="0" borderId="25" xfId="0" applyFont="1" applyBorder="1" applyAlignment="1">
      <alignment horizontal="center" vertical="center" shrinkToFit="1"/>
    </xf>
    <xf numFmtId="0" fontId="37" fillId="0" borderId="0" xfId="0" applyFont="1" applyAlignment="1">
      <alignment horizontal="right" vertical="center"/>
    </xf>
    <xf numFmtId="0" fontId="34" fillId="0" borderId="21" xfId="0" applyFont="1" applyBorder="1" applyAlignment="1">
      <alignment horizontal="center" vertical="center"/>
    </xf>
    <xf numFmtId="0" fontId="33" fillId="0" borderId="0" xfId="0" applyFont="1" applyBorder="1" applyAlignment="1">
      <alignment horizontal="center" vertical="distributed" textRotation="255" justifyLastLine="1"/>
    </xf>
    <xf numFmtId="0" fontId="33" fillId="0" borderId="0" xfId="0" applyFont="1" applyBorder="1" applyAlignment="1">
      <alignment vertical="distributed" textRotation="255" justifyLastLine="1"/>
    </xf>
    <xf numFmtId="0" fontId="33" fillId="24" borderId="0" xfId="0" applyFont="1" applyFill="1" applyAlignment="1">
      <alignment vertical="center"/>
    </xf>
    <xf numFmtId="0" fontId="41" fillId="0" borderId="16" xfId="0" applyFont="1" applyBorder="1" applyAlignment="1">
      <alignment horizontal="center"/>
    </xf>
    <xf numFmtId="0" fontId="33" fillId="0" borderId="0" xfId="0" applyFont="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4" fillId="0" borderId="31" xfId="0" applyFont="1" applyBorder="1" applyAlignment="1">
      <alignment horizontal="center" vertical="center"/>
    </xf>
    <xf numFmtId="38" fontId="34" fillId="24" borderId="21" xfId="47" applyFont="1" applyFill="1" applyBorder="1" applyAlignment="1">
      <alignment vertical="center"/>
    </xf>
    <xf numFmtId="38" fontId="34" fillId="24" borderId="0" xfId="47" applyFont="1" applyFill="1" applyBorder="1" applyAlignment="1">
      <alignment vertical="center"/>
    </xf>
    <xf numFmtId="0" fontId="34" fillId="24" borderId="0" xfId="0" applyFont="1" applyFill="1" applyBorder="1" applyAlignment="1">
      <alignment vertical="center"/>
    </xf>
    <xf numFmtId="38" fontId="34" fillId="24" borderId="16" xfId="47" applyFont="1" applyFill="1" applyBorder="1" applyAlignment="1">
      <alignment vertical="center"/>
    </xf>
    <xf numFmtId="38" fontId="34" fillId="24" borderId="25" xfId="47" applyFont="1" applyFill="1" applyBorder="1" applyAlignment="1">
      <alignment vertical="center"/>
    </xf>
    <xf numFmtId="0" fontId="34" fillId="0" borderId="49" xfId="0" applyFont="1" applyBorder="1" applyAlignment="1">
      <alignment vertical="center"/>
    </xf>
    <xf numFmtId="0" fontId="34" fillId="0" borderId="50" xfId="0" applyFont="1" applyBorder="1" applyAlignment="1">
      <alignment horizontal="center" vertical="center"/>
    </xf>
    <xf numFmtId="0" fontId="34" fillId="24" borderId="60" xfId="0" applyFont="1" applyFill="1" applyBorder="1" applyAlignment="1">
      <alignment horizontal="left" vertical="center" indent="1"/>
    </xf>
    <xf numFmtId="0" fontId="34" fillId="24" borderId="61" xfId="0" applyFont="1" applyFill="1" applyBorder="1" applyAlignment="1">
      <alignment horizontal="left" vertical="center" indent="1" shrinkToFit="1"/>
    </xf>
    <xf numFmtId="0" fontId="34" fillId="0" borderId="60" xfId="0" applyFont="1" applyBorder="1" applyAlignment="1">
      <alignment vertical="center"/>
    </xf>
    <xf numFmtId="0" fontId="34" fillId="0" borderId="61" xfId="0" applyFont="1" applyBorder="1" applyAlignment="1">
      <alignment horizontal="center" vertical="center"/>
    </xf>
    <xf numFmtId="0" fontId="34" fillId="24" borderId="60" xfId="0" applyFont="1" applyFill="1" applyBorder="1" applyAlignment="1">
      <alignment horizontal="left" vertical="center" indent="1" shrinkToFit="1"/>
    </xf>
    <xf numFmtId="0" fontId="34" fillId="24" borderId="60" xfId="0" applyFont="1" applyFill="1" applyBorder="1" applyAlignment="1">
      <alignment horizontal="center" vertical="center"/>
    </xf>
    <xf numFmtId="0" fontId="34" fillId="24" borderId="61" xfId="0" applyFont="1" applyFill="1" applyBorder="1" applyAlignment="1">
      <alignment horizontal="center" vertical="center"/>
    </xf>
    <xf numFmtId="0" fontId="34" fillId="0" borderId="29" xfId="0" applyFont="1" applyBorder="1" applyAlignment="1">
      <alignment horizontal="left" vertical="center"/>
    </xf>
    <xf numFmtId="0" fontId="34" fillId="0" borderId="0" xfId="0" applyFont="1" applyBorder="1" applyAlignment="1">
      <alignment horizontal="left" vertical="center"/>
    </xf>
    <xf numFmtId="0" fontId="34" fillId="0" borderId="29" xfId="0" applyFont="1" applyBorder="1">
      <alignment vertical="center"/>
    </xf>
    <xf numFmtId="0" fontId="34" fillId="0" borderId="31" xfId="0" applyFont="1" applyBorder="1" applyAlignment="1">
      <alignment horizontal="left" vertical="center" shrinkToFit="1"/>
    </xf>
    <xf numFmtId="0" fontId="34" fillId="0" borderId="46" xfId="0" applyFont="1" applyBorder="1" applyAlignment="1">
      <alignment horizontal="left" vertical="center" shrinkToFit="1"/>
    </xf>
    <xf numFmtId="0" fontId="34" fillId="0" borderId="30" xfId="0" applyFont="1" applyFill="1" applyBorder="1" applyAlignment="1">
      <alignment horizontal="left" vertical="center" shrinkToFit="1"/>
    </xf>
    <xf numFmtId="0" fontId="34" fillId="0" borderId="29" xfId="0" applyFont="1" applyBorder="1" applyAlignment="1">
      <alignment horizontal="left" vertical="center" shrinkToFit="1"/>
    </xf>
    <xf numFmtId="0" fontId="34" fillId="0" borderId="31" xfId="0" applyFont="1" applyBorder="1">
      <alignment vertical="center"/>
    </xf>
    <xf numFmtId="0" fontId="26" fillId="25" borderId="0" xfId="46" applyFill="1" applyAlignment="1">
      <alignment horizontal="center" vertical="center"/>
    </xf>
    <xf numFmtId="0" fontId="43" fillId="0" borderId="0" xfId="0" applyFont="1" applyAlignment="1">
      <alignment vertical="center" wrapText="1"/>
    </xf>
    <xf numFmtId="0" fontId="44" fillId="0" borderId="0" xfId="0" applyFont="1" applyBorder="1" applyAlignment="1">
      <alignment horizontal="left" vertical="center"/>
    </xf>
    <xf numFmtId="0" fontId="45" fillId="0" borderId="0" xfId="0" applyFont="1" applyFill="1" applyBorder="1" applyAlignment="1">
      <alignment horizontal="center" vertical="center" shrinkToFit="1"/>
    </xf>
    <xf numFmtId="0" fontId="46" fillId="0" borderId="24" xfId="0" applyFont="1" applyFill="1" applyBorder="1">
      <alignment vertical="center"/>
    </xf>
    <xf numFmtId="0" fontId="47" fillId="0" borderId="21" xfId="0" applyFont="1" applyFill="1" applyBorder="1" applyAlignment="1">
      <alignment horizontal="center" vertical="center" shrinkToFit="1"/>
    </xf>
    <xf numFmtId="0" fontId="47" fillId="0" borderId="13" xfId="0" applyFont="1" applyFill="1" applyBorder="1" applyAlignment="1">
      <alignment horizontal="center" vertical="center"/>
    </xf>
    <xf numFmtId="0" fontId="34" fillId="0" borderId="14" xfId="0" quotePrefix="1" applyFont="1" applyBorder="1" applyAlignment="1">
      <alignment horizontal="center" vertical="top"/>
    </xf>
    <xf numFmtId="0" fontId="34" fillId="0" borderId="15" xfId="0" quotePrefix="1" applyFont="1" applyBorder="1" applyAlignment="1">
      <alignment horizontal="center" vertical="top"/>
    </xf>
    <xf numFmtId="0" fontId="34" fillId="0" borderId="12" xfId="0" quotePrefix="1" applyFont="1" applyBorder="1" applyAlignment="1">
      <alignment horizontal="center" vertical="top"/>
    </xf>
    <xf numFmtId="0" fontId="34" fillId="0" borderId="0" xfId="0" applyFont="1" applyAlignment="1">
      <alignment horizontal="justify" vertical="center"/>
    </xf>
    <xf numFmtId="0" fontId="47" fillId="0" borderId="0" xfId="0" applyFont="1" applyBorder="1" applyAlignment="1">
      <alignment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24" borderId="21" xfId="0" applyFont="1" applyFill="1" applyBorder="1" applyAlignment="1">
      <alignment horizontal="center" vertical="center"/>
    </xf>
    <xf numFmtId="0" fontId="47" fillId="0" borderId="62" xfId="0" applyFont="1" applyBorder="1" applyAlignment="1">
      <alignment horizontal="center" vertical="center" shrinkToFit="1"/>
    </xf>
    <xf numFmtId="0" fontId="47" fillId="0" borderId="63" xfId="0" applyFont="1" applyBorder="1" applyAlignment="1">
      <alignment horizontal="center" vertical="center" wrapText="1"/>
    </xf>
    <xf numFmtId="0" fontId="47" fillId="24" borderId="64" xfId="0" applyFont="1" applyFill="1" applyBorder="1" applyAlignment="1">
      <alignment horizontal="center" vertical="center"/>
    </xf>
    <xf numFmtId="0" fontId="47" fillId="0" borderId="0" xfId="0" applyFont="1" applyBorder="1" applyAlignment="1">
      <alignment horizontal="left" vertical="center" wrapText="1"/>
    </xf>
    <xf numFmtId="0" fontId="47" fillId="0" borderId="0" xfId="0" applyFont="1" applyBorder="1" applyAlignment="1">
      <alignment horizontal="left" vertical="center"/>
    </xf>
    <xf numFmtId="0" fontId="47" fillId="0" borderId="65" xfId="0" applyFont="1" applyBorder="1" applyAlignment="1">
      <alignment horizontal="center" vertical="center"/>
    </xf>
    <xf numFmtId="0" fontId="47" fillId="24" borderId="64" xfId="0" applyFont="1" applyFill="1" applyBorder="1" applyAlignment="1">
      <alignment horizontal="right"/>
    </xf>
    <xf numFmtId="0" fontId="47" fillId="0" borderId="0" xfId="0" applyFont="1" applyBorder="1" applyAlignment="1">
      <alignment vertical="center" wrapText="1"/>
    </xf>
    <xf numFmtId="0" fontId="47" fillId="0" borderId="0" xfId="0" applyFont="1" applyBorder="1" applyAlignment="1">
      <alignment horizontal="justify" vertical="center"/>
    </xf>
    <xf numFmtId="0" fontId="34" fillId="0" borderId="0" xfId="0" applyFont="1" applyAlignment="1">
      <alignment horizontal="left" vertical="center" indent="15"/>
    </xf>
    <xf numFmtId="0" fontId="47" fillId="0" borderId="25" xfId="0" applyFont="1" applyFill="1" applyBorder="1" applyAlignment="1">
      <alignment horizontal="center" vertical="center" shrinkToFit="1"/>
    </xf>
    <xf numFmtId="0" fontId="47" fillId="0" borderId="19" xfId="0" applyFont="1" applyBorder="1" applyAlignment="1">
      <alignment horizontal="left" vertical="top" wrapText="1"/>
    </xf>
    <xf numFmtId="0" fontId="47" fillId="0" borderId="22" xfId="0" applyFont="1" applyBorder="1" applyAlignment="1">
      <alignment horizontal="left" vertical="top" wrapText="1"/>
    </xf>
    <xf numFmtId="0" fontId="47" fillId="0" borderId="20" xfId="0" applyFont="1" applyBorder="1" applyAlignment="1">
      <alignment horizontal="left" vertical="top" wrapText="1"/>
    </xf>
    <xf numFmtId="0" fontId="47" fillId="0" borderId="16" xfId="0" applyFont="1" applyBorder="1" applyAlignment="1">
      <alignment horizontal="center" vertical="center"/>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24" borderId="25" xfId="0" applyFont="1" applyFill="1" applyBorder="1" applyAlignment="1">
      <alignment horizontal="center" vertical="center"/>
    </xf>
    <xf numFmtId="0" fontId="47" fillId="0" borderId="66" xfId="0" applyFont="1" applyBorder="1" applyAlignment="1">
      <alignment horizontal="center" vertical="center" shrinkToFit="1"/>
    </xf>
    <xf numFmtId="0" fontId="47" fillId="0" borderId="67" xfId="0" applyFont="1" applyBorder="1" applyAlignment="1">
      <alignment horizontal="center" vertical="center" wrapText="1"/>
    </xf>
    <xf numFmtId="0" fontId="47" fillId="24" borderId="68" xfId="0" applyFont="1" applyFill="1" applyBorder="1" applyAlignment="1">
      <alignment horizontal="center" vertical="center"/>
    </xf>
    <xf numFmtId="0" fontId="47" fillId="24" borderId="68" xfId="0" applyFont="1" applyFill="1" applyBorder="1" applyAlignment="1">
      <alignment horizontal="right"/>
    </xf>
    <xf numFmtId="0" fontId="47" fillId="0" borderId="16" xfId="0" applyFont="1" applyBorder="1" applyAlignment="1">
      <alignment horizontal="left" vertical="top" wrapText="1"/>
    </xf>
    <xf numFmtId="0" fontId="47" fillId="0" borderId="0" xfId="0" applyFont="1" applyBorder="1" applyAlignment="1">
      <alignment horizontal="left" vertical="top" wrapText="1"/>
    </xf>
    <xf numFmtId="0" fontId="47" fillId="0" borderId="24" xfId="0" applyFont="1" applyBorder="1" applyAlignment="1">
      <alignment horizontal="left" vertical="top" wrapText="1"/>
    </xf>
    <xf numFmtId="0" fontId="47" fillId="0" borderId="69" xfId="0" applyFont="1" applyBorder="1" applyAlignment="1">
      <alignment horizontal="center" vertical="center" wrapText="1"/>
    </xf>
    <xf numFmtId="0" fontId="47" fillId="0" borderId="70" xfId="0" applyFont="1" applyBorder="1" applyAlignment="1">
      <alignment vertical="center"/>
    </xf>
    <xf numFmtId="0" fontId="47" fillId="0" borderId="71" xfId="0" applyFont="1" applyBorder="1" applyAlignment="1">
      <alignment vertical="center"/>
    </xf>
    <xf numFmtId="0" fontId="47" fillId="0" borderId="31" xfId="0" applyFont="1" applyFill="1" applyBorder="1" applyAlignment="1">
      <alignment horizontal="center" vertical="center" shrinkToFit="1"/>
    </xf>
    <xf numFmtId="0" fontId="47" fillId="0" borderId="29" xfId="0" applyFont="1" applyBorder="1" applyAlignment="1">
      <alignment horizontal="left" vertical="top" wrapText="1"/>
    </xf>
    <xf numFmtId="0" fontId="47" fillId="0" borderId="46" xfId="0" applyFont="1" applyBorder="1" applyAlignment="1">
      <alignment horizontal="left" vertical="top" wrapText="1"/>
    </xf>
    <xf numFmtId="0" fontId="47" fillId="0" borderId="30" xfId="0" applyFont="1" applyBorder="1" applyAlignment="1">
      <alignment horizontal="left" vertical="top" wrapText="1"/>
    </xf>
    <xf numFmtId="0" fontId="47" fillId="0" borderId="72" xfId="0" applyFont="1" applyBorder="1" applyAlignment="1">
      <alignment horizontal="center" vertical="center" wrapText="1"/>
    </xf>
    <xf numFmtId="0" fontId="47" fillId="24" borderId="73" xfId="0" applyFont="1" applyFill="1" applyBorder="1" applyAlignment="1">
      <alignment horizontal="center" vertical="center"/>
    </xf>
    <xf numFmtId="0" fontId="47" fillId="0" borderId="21" xfId="0" applyFont="1" applyFill="1" applyBorder="1" applyAlignment="1">
      <alignment horizontal="center" vertical="center" wrapText="1"/>
    </xf>
    <xf numFmtId="0" fontId="47" fillId="0" borderId="14" xfId="0" applyFont="1" applyFill="1" applyBorder="1" applyAlignment="1">
      <alignment horizontal="center" vertical="center"/>
    </xf>
    <xf numFmtId="0" fontId="47" fillId="0" borderId="25" xfId="0" applyFont="1" applyFill="1" applyBorder="1" applyAlignment="1">
      <alignment horizontal="center" vertical="center" wrapText="1"/>
    </xf>
    <xf numFmtId="0" fontId="47" fillId="0" borderId="16" xfId="0" applyFont="1" applyFill="1" applyBorder="1" applyAlignment="1">
      <alignment horizontal="center" vertical="center" shrinkToFit="1"/>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47" fillId="0" borderId="74" xfId="0" applyFont="1" applyBorder="1" applyAlignment="1">
      <alignment horizontal="center" vertical="center" shrinkToFit="1"/>
    </xf>
    <xf numFmtId="0" fontId="47" fillId="0" borderId="75" xfId="0" applyFont="1" applyBorder="1" applyAlignment="1">
      <alignment horizontal="center" vertical="center" wrapText="1"/>
    </xf>
    <xf numFmtId="0" fontId="47" fillId="0" borderId="76" xfId="0" applyFont="1" applyBorder="1" applyAlignment="1">
      <alignment vertical="center"/>
    </xf>
    <xf numFmtId="0" fontId="48" fillId="0" borderId="0" xfId="0" applyFont="1" applyFill="1" applyBorder="1" applyAlignment="1">
      <alignment vertical="center" wrapText="1"/>
    </xf>
    <xf numFmtId="0" fontId="47" fillId="0" borderId="62" xfId="0" applyFont="1" applyBorder="1" applyAlignment="1">
      <alignment horizontal="center" vertical="center" wrapText="1"/>
    </xf>
    <xf numFmtId="0" fontId="47" fillId="24" borderId="6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29" xfId="0" applyFont="1" applyFill="1" applyBorder="1" applyAlignment="1">
      <alignment horizontal="center" vertical="center" shrinkToFit="1"/>
    </xf>
    <xf numFmtId="0" fontId="47" fillId="0" borderId="66" xfId="0" applyFont="1" applyBorder="1" applyAlignment="1">
      <alignment horizontal="center" vertical="center" wrapText="1"/>
    </xf>
    <xf numFmtId="0" fontId="47" fillId="24" borderId="68" xfId="0" applyFont="1" applyFill="1" applyBorder="1" applyAlignment="1">
      <alignment horizontal="center" vertical="center" wrapText="1"/>
    </xf>
    <xf numFmtId="49" fontId="47" fillId="0" borderId="62" xfId="0" quotePrefix="1" applyNumberFormat="1" applyFont="1" applyBorder="1" applyAlignment="1">
      <alignment horizontal="center" vertical="center" wrapText="1"/>
    </xf>
    <xf numFmtId="49" fontId="47" fillId="0" borderId="63" xfId="0" quotePrefix="1" applyNumberFormat="1" applyFont="1" applyBorder="1" applyAlignment="1">
      <alignment horizontal="center" vertical="center" wrapText="1"/>
    </xf>
    <xf numFmtId="49" fontId="47" fillId="0" borderId="64" xfId="0" quotePrefix="1" applyNumberFormat="1" applyFont="1" applyBorder="1" applyAlignment="1">
      <alignment horizontal="center" vertical="center" wrapText="1"/>
    </xf>
    <xf numFmtId="49" fontId="47" fillId="0" borderId="66" xfId="0" quotePrefix="1" applyNumberFormat="1" applyFont="1" applyBorder="1" applyAlignment="1">
      <alignment horizontal="center" vertical="center" wrapText="1"/>
    </xf>
    <xf numFmtId="49" fontId="47" fillId="0" borderId="67" xfId="0" quotePrefix="1" applyNumberFormat="1" applyFont="1" applyBorder="1" applyAlignment="1">
      <alignment horizontal="center" vertical="center" wrapText="1"/>
    </xf>
    <xf numFmtId="49" fontId="47" fillId="0" borderId="68" xfId="0" quotePrefix="1" applyNumberFormat="1" applyFont="1" applyBorder="1" applyAlignment="1">
      <alignment horizontal="center" vertical="center" wrapText="1"/>
    </xf>
    <xf numFmtId="0" fontId="47" fillId="0" borderId="31" xfId="0" applyFont="1" applyBorder="1" applyAlignment="1">
      <alignment horizontal="center" vertical="center"/>
    </xf>
    <xf numFmtId="0" fontId="47" fillId="0" borderId="77" xfId="0" applyFont="1" applyBorder="1" applyAlignment="1">
      <alignment vertical="center"/>
    </xf>
    <xf numFmtId="0" fontId="47" fillId="0" borderId="70" xfId="0" applyFont="1" applyBorder="1" applyAlignment="1">
      <alignment vertical="center" wrapText="1"/>
    </xf>
    <xf numFmtId="0" fontId="47" fillId="0" borderId="68" xfId="0" applyFont="1" applyBorder="1" applyAlignment="1">
      <alignment vertical="center"/>
    </xf>
    <xf numFmtId="0" fontId="0" fillId="0" borderId="25" xfId="0" applyFont="1" applyFill="1" applyBorder="1">
      <alignment vertical="center"/>
    </xf>
    <xf numFmtId="0" fontId="47" fillId="0" borderId="78" xfId="0" applyFont="1" applyFill="1" applyBorder="1" applyAlignment="1">
      <alignment horizontal="center" vertical="center" wrapText="1"/>
    </xf>
    <xf numFmtId="49" fontId="47" fillId="0" borderId="79" xfId="0" quotePrefix="1" applyNumberFormat="1" applyFont="1" applyBorder="1" applyAlignment="1">
      <alignment horizontal="center" vertical="center" wrapText="1"/>
    </xf>
    <xf numFmtId="49" fontId="47" fillId="0" borderId="69" xfId="0" quotePrefix="1" applyNumberFormat="1" applyFont="1" applyBorder="1" applyAlignment="1">
      <alignment horizontal="center" vertical="center" wrapText="1"/>
    </xf>
    <xf numFmtId="49" fontId="47" fillId="0" borderId="70" xfId="0" quotePrefix="1" applyNumberFormat="1" applyFont="1" applyBorder="1" applyAlignment="1">
      <alignment horizontal="center" vertical="center" wrapText="1"/>
    </xf>
    <xf numFmtId="0" fontId="47" fillId="0" borderId="21" xfId="0" applyFont="1" applyBorder="1" applyAlignment="1">
      <alignment vertical="center"/>
    </xf>
    <xf numFmtId="0" fontId="47" fillId="24" borderId="31" xfId="0" applyFont="1" applyFill="1" applyBorder="1" applyAlignment="1">
      <alignment horizontal="center" vertical="center"/>
    </xf>
    <xf numFmtId="0" fontId="47" fillId="24" borderId="73" xfId="0" applyFont="1" applyFill="1" applyBorder="1" applyAlignment="1">
      <alignment horizontal="center" vertical="center" wrapText="1"/>
    </xf>
    <xf numFmtId="0" fontId="49" fillId="0" borderId="80" xfId="0" applyFont="1" applyFill="1" applyBorder="1" applyAlignment="1">
      <alignment horizontal="center" vertical="center" wrapText="1"/>
    </xf>
    <xf numFmtId="0" fontId="47" fillId="24" borderId="81" xfId="0" quotePrefix="1" applyFont="1" applyFill="1" applyBorder="1" applyAlignment="1">
      <alignment horizontal="center" vertical="center" wrapText="1"/>
    </xf>
    <xf numFmtId="0" fontId="47" fillId="24" borderId="72" xfId="0" quotePrefix="1" applyFont="1" applyFill="1" applyBorder="1" applyAlignment="1">
      <alignment horizontal="center" vertical="center" wrapText="1"/>
    </xf>
    <xf numFmtId="0" fontId="47" fillId="24" borderId="73" xfId="0" quotePrefix="1" applyFont="1" applyFill="1" applyBorder="1" applyAlignment="1">
      <alignment horizontal="center" vertical="center" wrapText="1"/>
    </xf>
    <xf numFmtId="0" fontId="47" fillId="24" borderId="21" xfId="0" applyFont="1" applyFill="1" applyBorder="1" applyAlignment="1">
      <alignment horizontal="right" vertical="center"/>
    </xf>
    <xf numFmtId="0" fontId="47" fillId="24" borderId="25" xfId="0" applyFont="1" applyFill="1" applyBorder="1" applyAlignment="1">
      <alignment horizontal="right" vertical="center"/>
    </xf>
    <xf numFmtId="0" fontId="49" fillId="0" borderId="78" xfId="0" applyFont="1" applyFill="1" applyBorder="1" applyAlignment="1">
      <alignment horizontal="center" vertical="center" wrapText="1"/>
    </xf>
    <xf numFmtId="0" fontId="47" fillId="24" borderId="79" xfId="0" quotePrefix="1" applyFont="1" applyFill="1" applyBorder="1" applyAlignment="1">
      <alignment horizontal="center" vertical="center" wrapText="1"/>
    </xf>
    <xf numFmtId="0" fontId="47" fillId="24" borderId="69" xfId="0" quotePrefix="1" applyFont="1" applyFill="1" applyBorder="1" applyAlignment="1">
      <alignment horizontal="center" vertical="center" wrapText="1"/>
    </xf>
    <xf numFmtId="0" fontId="47" fillId="24" borderId="70" xfId="0" quotePrefix="1" applyFont="1" applyFill="1" applyBorder="1" applyAlignment="1">
      <alignment horizontal="center" vertical="center" wrapText="1"/>
    </xf>
    <xf numFmtId="0" fontId="47" fillId="0" borderId="81" xfId="0" applyFont="1" applyBorder="1" applyAlignment="1">
      <alignment horizontal="left" vertical="center" shrinkToFit="1"/>
    </xf>
    <xf numFmtId="0" fontId="47" fillId="0" borderId="72" xfId="0" applyFont="1" applyBorder="1" applyAlignment="1">
      <alignment horizontal="left" vertical="center" shrinkToFit="1"/>
    </xf>
    <xf numFmtId="0" fontId="47" fillId="0" borderId="72" xfId="0" applyFont="1" applyBorder="1" applyAlignment="1">
      <alignment vertical="center" shrinkToFit="1"/>
    </xf>
    <xf numFmtId="0" fontId="47" fillId="0" borderId="73" xfId="0" applyFont="1" applyBorder="1" applyAlignment="1">
      <alignment horizontal="left" vertical="center" shrinkToFit="1"/>
    </xf>
    <xf numFmtId="0" fontId="47" fillId="0" borderId="46" xfId="0" applyFont="1" applyBorder="1" applyAlignment="1">
      <alignment vertical="center"/>
    </xf>
    <xf numFmtId="0" fontId="47" fillId="0" borderId="74" xfId="0" applyFont="1" applyBorder="1" applyAlignment="1">
      <alignment horizontal="center" vertical="center" wrapText="1"/>
    </xf>
    <xf numFmtId="0" fontId="47" fillId="0" borderId="76" xfId="0" applyFont="1" applyBorder="1" applyAlignment="1">
      <alignment vertical="center" wrapText="1"/>
    </xf>
    <xf numFmtId="0" fontId="47" fillId="0" borderId="66" xfId="0" applyFont="1" applyBorder="1" applyAlignment="1">
      <alignment horizontal="left" vertical="center" shrinkToFit="1"/>
    </xf>
    <xf numFmtId="0" fontId="47" fillId="0" borderId="67" xfId="0" applyFont="1" applyBorder="1" applyAlignment="1">
      <alignment horizontal="left" vertical="center" shrinkToFit="1"/>
    </xf>
    <xf numFmtId="0" fontId="47" fillId="0" borderId="67" xfId="0" applyFont="1" applyBorder="1" applyAlignment="1">
      <alignment vertical="center" shrinkToFit="1"/>
    </xf>
    <xf numFmtId="0" fontId="47" fillId="0" borderId="68" xfId="0" applyFont="1" applyBorder="1" applyAlignment="1">
      <alignment horizontal="left" vertical="center" shrinkToFit="1"/>
    </xf>
    <xf numFmtId="0" fontId="47" fillId="0" borderId="31" xfId="0" applyFont="1" applyBorder="1" applyAlignment="1">
      <alignment vertical="center"/>
    </xf>
    <xf numFmtId="0" fontId="0" fillId="0" borderId="31" xfId="0" applyFont="1" applyFill="1" applyBorder="1">
      <alignment vertical="center"/>
    </xf>
    <xf numFmtId="0" fontId="47" fillId="0" borderId="74" xfId="0" applyFont="1" applyBorder="1" applyAlignment="1">
      <alignment horizontal="left" vertical="center" shrinkToFit="1"/>
    </xf>
    <xf numFmtId="0" fontId="47" fillId="0" borderId="75" xfId="0" applyFont="1" applyBorder="1" applyAlignment="1">
      <alignment horizontal="left" vertical="center" shrinkToFit="1"/>
    </xf>
    <xf numFmtId="0" fontId="47" fillId="0" borderId="75" xfId="0" applyFont="1" applyBorder="1" applyAlignment="1">
      <alignment vertical="center" shrinkToFit="1"/>
    </xf>
    <xf numFmtId="0" fontId="47" fillId="0" borderId="76" xfId="0" applyFont="1" applyBorder="1" applyAlignment="1">
      <alignment horizontal="left" vertical="center" shrinkToFit="1"/>
    </xf>
    <xf numFmtId="0" fontId="34" fillId="0" borderId="0" xfId="0" applyFont="1" applyAlignment="1">
      <alignment vertical="center"/>
    </xf>
    <xf numFmtId="0" fontId="47" fillId="0" borderId="19" xfId="0" applyFont="1" applyFill="1" applyBorder="1" applyAlignment="1">
      <alignment horizontal="center" vertical="center" wrapText="1"/>
    </xf>
    <xf numFmtId="0" fontId="47" fillId="0" borderId="20" xfId="0" applyFont="1" applyFill="1" applyBorder="1" applyAlignment="1">
      <alignment horizontal="center" vertical="center" wrapText="1"/>
    </xf>
    <xf numFmtId="0" fontId="47" fillId="24" borderId="62" xfId="0" applyFont="1" applyFill="1" applyBorder="1" applyAlignment="1">
      <alignment horizontal="center" vertical="center" wrapText="1"/>
    </xf>
    <xf numFmtId="0" fontId="47" fillId="24" borderId="63" xfId="0" applyFont="1" applyFill="1" applyBorder="1" applyAlignment="1">
      <alignment horizontal="center" vertical="center" wrapText="1"/>
    </xf>
    <xf numFmtId="0" fontId="47" fillId="24" borderId="82" xfId="0" applyFont="1" applyFill="1" applyBorder="1" applyAlignment="1">
      <alignment horizontal="center" vertical="center"/>
    </xf>
    <xf numFmtId="0" fontId="47" fillId="0" borderId="83" xfId="0" applyFont="1" applyBorder="1" applyAlignment="1">
      <alignment horizontal="center" vertical="center" wrapText="1"/>
    </xf>
    <xf numFmtId="0" fontId="47" fillId="0" borderId="84" xfId="0" applyFont="1" applyBorder="1" applyAlignment="1">
      <alignment horizontal="center" vertical="center" wrapText="1"/>
    </xf>
    <xf numFmtId="0" fontId="0" fillId="24" borderId="85" xfId="0" applyFont="1" applyFill="1" applyBorder="1" applyAlignment="1">
      <alignment horizontal="center" vertical="center"/>
    </xf>
    <xf numFmtId="0" fontId="47" fillId="0" borderId="16"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24" borderId="66" xfId="0" applyFont="1" applyFill="1" applyBorder="1" applyAlignment="1">
      <alignment horizontal="center" vertical="center" wrapText="1"/>
    </xf>
    <xf numFmtId="0" fontId="47" fillId="24" borderId="67" xfId="0" applyFont="1" applyFill="1" applyBorder="1" applyAlignment="1">
      <alignment horizontal="center" vertical="center" wrapText="1"/>
    </xf>
    <xf numFmtId="0" fontId="47" fillId="0" borderId="25" xfId="0" applyFont="1" applyBorder="1" applyAlignment="1">
      <alignment horizontal="right" vertical="center"/>
    </xf>
    <xf numFmtId="0" fontId="47" fillId="24" borderId="86" xfId="0" applyFont="1" applyFill="1" applyBorder="1" applyAlignment="1">
      <alignment horizontal="center" vertical="center"/>
    </xf>
    <xf numFmtId="0" fontId="47" fillId="0" borderId="87" xfId="0" applyFont="1" applyBorder="1" applyAlignment="1">
      <alignment horizontal="center" vertical="center" wrapText="1"/>
    </xf>
    <xf numFmtId="0" fontId="47" fillId="0" borderId="88" xfId="0" applyFont="1" applyBorder="1" applyAlignment="1">
      <alignment horizontal="center" vertical="center" wrapText="1"/>
    </xf>
    <xf numFmtId="0" fontId="0" fillId="24" borderId="86" xfId="0" applyFont="1" applyFill="1" applyBorder="1" applyAlignment="1">
      <alignment horizontal="center" vertical="center"/>
    </xf>
    <xf numFmtId="0" fontId="47" fillId="24" borderId="16" xfId="0" applyFont="1" applyFill="1" applyBorder="1" applyAlignment="1">
      <alignment horizontal="center" vertical="center"/>
    </xf>
    <xf numFmtId="0" fontId="47" fillId="0" borderId="29" xfId="0" applyFont="1" applyFill="1" applyBorder="1" applyAlignment="1">
      <alignment horizontal="center" vertical="center" wrapText="1"/>
    </xf>
    <xf numFmtId="0" fontId="47" fillId="0" borderId="30" xfId="0" applyFont="1" applyFill="1" applyBorder="1" applyAlignment="1">
      <alignment horizontal="center" vertical="center" wrapText="1"/>
    </xf>
    <xf numFmtId="0" fontId="47" fillId="24" borderId="74" xfId="0" applyFont="1" applyFill="1" applyBorder="1" applyAlignment="1">
      <alignment horizontal="center" vertical="center" wrapText="1"/>
    </xf>
    <xf numFmtId="0" fontId="47" fillId="24" borderId="75" xfId="0" applyFont="1" applyFill="1" applyBorder="1" applyAlignment="1">
      <alignment horizontal="center" vertical="center" wrapText="1"/>
    </xf>
    <xf numFmtId="0" fontId="47" fillId="24" borderId="76" xfId="0" applyFont="1" applyFill="1" applyBorder="1" applyAlignment="1">
      <alignment horizontal="center" vertical="center" wrapText="1"/>
    </xf>
    <xf numFmtId="0" fontId="47" fillId="24" borderId="13" xfId="0" applyFont="1" applyFill="1" applyBorder="1" applyAlignment="1">
      <alignment horizontal="center" vertical="center"/>
    </xf>
    <xf numFmtId="0" fontId="47" fillId="0" borderId="62" xfId="0" applyFont="1" applyBorder="1" applyAlignment="1">
      <alignment horizontal="center" vertical="center"/>
    </xf>
    <xf numFmtId="38" fontId="47" fillId="24" borderId="62" xfId="47" applyFont="1" applyFill="1" applyBorder="1" applyAlignment="1">
      <alignment horizontal="center" vertical="center" shrinkToFit="1"/>
    </xf>
    <xf numFmtId="38" fontId="47" fillId="24" borderId="63" xfId="47" applyFont="1" applyFill="1" applyBorder="1" applyAlignment="1">
      <alignment horizontal="center" vertical="center" shrinkToFit="1"/>
    </xf>
    <xf numFmtId="38" fontId="47" fillId="24" borderId="64" xfId="47" applyFont="1" applyFill="1" applyBorder="1" applyAlignment="1">
      <alignment horizontal="center" vertical="center" shrinkToFit="1"/>
    </xf>
    <xf numFmtId="0" fontId="47" fillId="24" borderId="89" xfId="0" applyFont="1" applyFill="1" applyBorder="1" applyAlignment="1">
      <alignment horizontal="center" vertical="center"/>
    </xf>
    <xf numFmtId="0" fontId="47" fillId="0" borderId="90" xfId="0" applyFont="1" applyBorder="1" applyAlignment="1">
      <alignment horizontal="center" vertical="center" shrinkToFit="1"/>
    </xf>
    <xf numFmtId="0" fontId="47" fillId="24" borderId="85" xfId="0" applyFont="1" applyFill="1" applyBorder="1" applyAlignment="1">
      <alignment horizontal="right"/>
    </xf>
    <xf numFmtId="38" fontId="47" fillId="24" borderId="66" xfId="47" applyFont="1" applyFill="1" applyBorder="1" applyAlignment="1">
      <alignment horizontal="center" vertical="center" shrinkToFit="1"/>
    </xf>
    <xf numFmtId="38" fontId="47" fillId="24" borderId="67" xfId="47" applyFont="1" applyFill="1" applyBorder="1" applyAlignment="1">
      <alignment horizontal="center" vertical="center" shrinkToFit="1"/>
    </xf>
    <xf numFmtId="38" fontId="47" fillId="24" borderId="68" xfId="47" applyFont="1" applyFill="1" applyBorder="1" applyAlignment="1">
      <alignment horizontal="center" vertical="center" shrinkToFit="1"/>
    </xf>
    <xf numFmtId="0" fontId="47" fillId="0" borderId="91" xfId="0" applyFont="1" applyBorder="1" applyAlignment="1">
      <alignment horizontal="center" vertical="center" shrinkToFit="1"/>
    </xf>
    <xf numFmtId="0" fontId="47" fillId="24" borderId="86" xfId="0" applyFont="1" applyFill="1" applyBorder="1" applyAlignment="1">
      <alignment horizontal="right"/>
    </xf>
    <xf numFmtId="0" fontId="47" fillId="0" borderId="25" xfId="0" applyFont="1" applyBorder="1" applyAlignment="1">
      <alignment horizontal="left" vertical="center"/>
    </xf>
    <xf numFmtId="0" fontId="47" fillId="0" borderId="31" xfId="0" applyFont="1" applyBorder="1" applyAlignment="1">
      <alignment horizontal="left" vertical="center"/>
    </xf>
    <xf numFmtId="0" fontId="47" fillId="0" borderId="92" xfId="0" applyFont="1" applyBorder="1" applyAlignment="1">
      <alignment horizontal="center" vertical="center" wrapText="1"/>
    </xf>
    <xf numFmtId="0" fontId="47" fillId="0" borderId="93" xfId="0" applyFont="1" applyBorder="1" applyAlignment="1">
      <alignment horizontal="center" vertical="center" wrapText="1"/>
    </xf>
    <xf numFmtId="0" fontId="47" fillId="0" borderId="94" xfId="0" applyFont="1" applyBorder="1" applyAlignment="1">
      <alignment vertical="center"/>
    </xf>
    <xf numFmtId="0" fontId="47" fillId="0" borderId="95" xfId="0" applyFont="1" applyBorder="1" applyAlignment="1">
      <alignment horizontal="center" vertical="center" shrinkToFit="1"/>
    </xf>
    <xf numFmtId="38" fontId="47" fillId="24" borderId="74" xfId="47" applyFont="1" applyFill="1" applyBorder="1" applyAlignment="1">
      <alignment horizontal="center" vertical="center" shrinkToFit="1"/>
    </xf>
    <xf numFmtId="38" fontId="47" fillId="24" borderId="75" xfId="47" applyFont="1" applyFill="1" applyBorder="1" applyAlignment="1">
      <alignment horizontal="center" vertical="center" shrinkToFit="1"/>
    </xf>
    <xf numFmtId="38" fontId="47" fillId="24" borderId="76" xfId="47" applyFont="1" applyFill="1" applyBorder="1" applyAlignment="1">
      <alignment horizontal="center" vertical="center" shrinkToFit="1"/>
    </xf>
    <xf numFmtId="0" fontId="47" fillId="0" borderId="0" xfId="0" applyFont="1" applyBorder="1" applyAlignment="1">
      <alignment horizontal="center" vertical="center"/>
    </xf>
    <xf numFmtId="0" fontId="50" fillId="0" borderId="0" xfId="0" applyFont="1" applyBorder="1" applyAlignment="1">
      <alignment vertical="center"/>
    </xf>
    <xf numFmtId="176" fontId="50" fillId="0" borderId="0" xfId="0" applyNumberFormat="1" applyFont="1" applyBorder="1" applyAlignment="1">
      <alignment vertical="center" wrapText="1"/>
    </xf>
    <xf numFmtId="0" fontId="47" fillId="0" borderId="0" xfId="0" applyFont="1" applyBorder="1" applyAlignment="1">
      <alignment horizontal="center" vertical="center" shrinkToFit="1"/>
    </xf>
    <xf numFmtId="0" fontId="51" fillId="0" borderId="0" xfId="0" applyFont="1" applyBorder="1" applyAlignment="1">
      <alignment vertical="center"/>
    </xf>
    <xf numFmtId="0" fontId="0" fillId="0" borderId="0" xfId="0" applyBorder="1" applyAlignment="1">
      <alignment vertical="center"/>
    </xf>
    <xf numFmtId="0" fontId="47" fillId="0" borderId="0" xfId="0" applyFont="1" applyBorder="1" applyAlignment="1">
      <alignment wrapText="1"/>
    </xf>
    <xf numFmtId="0" fontId="47" fillId="0" borderId="16" xfId="0" applyFont="1" applyFill="1" applyBorder="1" applyAlignment="1">
      <alignment horizontal="left" vertical="center" wrapText="1" shrinkToFit="1"/>
    </xf>
    <xf numFmtId="0" fontId="47" fillId="0" borderId="24" xfId="0" applyFont="1" applyFill="1" applyBorder="1" applyAlignment="1">
      <alignment horizontal="left" vertical="center" wrapText="1" shrinkToFit="1"/>
    </xf>
    <xf numFmtId="0" fontId="47" fillId="0" borderId="0" xfId="0" applyFont="1" applyBorder="1">
      <alignment vertical="center"/>
    </xf>
    <xf numFmtId="0" fontId="47" fillId="0" borderId="0" xfId="0" applyFont="1" applyBorder="1" applyAlignment="1">
      <alignment vertical="center" shrinkToFit="1"/>
    </xf>
    <xf numFmtId="176" fontId="50" fillId="0" borderId="0" xfId="0" applyNumberFormat="1" applyFont="1" applyBorder="1" applyAlignment="1">
      <alignment horizontal="right" vertical="center" wrapText="1"/>
    </xf>
    <xf numFmtId="0" fontId="47" fillId="0" borderId="29" xfId="0" applyFont="1" applyFill="1" applyBorder="1" applyAlignment="1">
      <alignment horizontal="left" vertical="center" wrapText="1" shrinkToFit="1"/>
    </xf>
    <xf numFmtId="0" fontId="47" fillId="0" borderId="30" xfId="0" applyFont="1" applyFill="1" applyBorder="1" applyAlignment="1">
      <alignment horizontal="left" vertical="center" wrapText="1" shrinkToFit="1"/>
    </xf>
    <xf numFmtId="0" fontId="52" fillId="0" borderId="0" xfId="0" applyFont="1" applyBorder="1" applyAlignment="1">
      <alignment vertical="center"/>
    </xf>
    <xf numFmtId="176" fontId="52" fillId="0" borderId="0" xfId="0" applyNumberFormat="1" applyFont="1" applyBorder="1" applyAlignment="1">
      <alignment vertical="center"/>
    </xf>
    <xf numFmtId="0" fontId="47" fillId="0" borderId="0" xfId="0" quotePrefix="1" applyFont="1">
      <alignment vertical="center"/>
    </xf>
    <xf numFmtId="0" fontId="34" fillId="0" borderId="0" xfId="0" quotePrefix="1" applyFont="1">
      <alignment vertical="center"/>
    </xf>
    <xf numFmtId="0" fontId="53" fillId="25" borderId="0" xfId="46" applyFont="1" applyFill="1" applyAlignment="1">
      <alignment horizontal="center" vertical="center"/>
    </xf>
    <xf numFmtId="0" fontId="46" fillId="0" borderId="24" xfId="0" applyFont="1" applyBorder="1" applyAlignment="1">
      <alignment vertical="center"/>
    </xf>
    <xf numFmtId="0" fontId="47" fillId="0" borderId="14" xfId="0" applyFont="1" applyBorder="1" applyAlignment="1">
      <alignment horizontal="center" vertical="top" textRotation="255" wrapText="1"/>
    </xf>
    <xf numFmtId="0" fontId="47" fillId="0" borderId="15" xfId="0" applyFont="1" applyBorder="1" applyAlignment="1">
      <alignment horizontal="center" vertical="top" textRotation="255" wrapText="1"/>
    </xf>
    <xf numFmtId="0" fontId="47" fillId="0" borderId="12" xfId="0" applyFont="1" applyBorder="1" applyAlignment="1">
      <alignment horizontal="center" vertical="top" textRotation="255" wrapText="1"/>
    </xf>
    <xf numFmtId="0" fontId="47" fillId="0" borderId="14" xfId="0" applyFont="1" applyBorder="1" applyAlignment="1">
      <alignment horizontal="center" vertical="center" textRotation="255" shrinkToFit="1"/>
    </xf>
    <xf numFmtId="0" fontId="47" fillId="0" borderId="15" xfId="0" applyFont="1" applyBorder="1" applyAlignment="1">
      <alignment horizontal="center" vertical="center" textRotation="255" shrinkToFit="1"/>
    </xf>
    <xf numFmtId="0" fontId="47" fillId="0" borderId="12" xfId="0" applyFont="1" applyBorder="1" applyAlignment="1">
      <alignment horizontal="center" vertical="center" textRotation="255" shrinkToFit="1"/>
    </xf>
    <xf numFmtId="0" fontId="47" fillId="0" borderId="14" xfId="0" applyFont="1" applyBorder="1" applyAlignment="1">
      <alignment horizontal="center" vertical="top" textRotation="255" shrinkToFit="1"/>
    </xf>
    <xf numFmtId="0" fontId="47" fillId="0" borderId="15" xfId="0" applyFont="1" applyBorder="1" applyAlignment="1">
      <alignment horizontal="center" vertical="top" textRotation="255" shrinkToFit="1"/>
    </xf>
    <xf numFmtId="0" fontId="47" fillId="0" borderId="12" xfId="0" applyFont="1" applyBorder="1" applyAlignment="1">
      <alignment horizontal="center" vertical="top" textRotation="255" shrinkToFit="1"/>
    </xf>
    <xf numFmtId="0" fontId="47" fillId="0" borderId="19" xfId="0" applyFont="1" applyBorder="1" applyAlignment="1">
      <alignment horizontal="left" vertical="center" shrinkToFit="1"/>
    </xf>
    <xf numFmtId="0" fontId="47" fillId="0" borderId="20"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13" xfId="0" applyFont="1" applyBorder="1" applyAlignment="1">
      <alignment horizontal="center" vertical="center" shrinkToFit="1"/>
    </xf>
    <xf numFmtId="0" fontId="47" fillId="0" borderId="13" xfId="0" applyFont="1" applyBorder="1" applyAlignment="1">
      <alignment horizontal="left" vertical="center" shrinkToFit="1"/>
    </xf>
    <xf numFmtId="0" fontId="47" fillId="0" borderId="13" xfId="0" applyFont="1" applyBorder="1" applyAlignment="1">
      <alignment horizontal="left" vertical="center" wrapText="1" shrinkToFit="1"/>
    </xf>
    <xf numFmtId="0" fontId="0" fillId="0" borderId="22" xfId="0" applyBorder="1" applyAlignment="1">
      <alignment horizontal="left" vertical="center" shrinkToFit="1"/>
    </xf>
    <xf numFmtId="0" fontId="0" fillId="0" borderId="20" xfId="0" applyBorder="1" applyAlignment="1">
      <alignment horizontal="left" vertical="center" shrinkToFit="1"/>
    </xf>
    <xf numFmtId="0" fontId="47" fillId="0" borderId="14" xfId="0" applyFont="1" applyBorder="1" applyAlignment="1">
      <alignment horizontal="left" vertical="center" shrinkToFit="1"/>
    </xf>
    <xf numFmtId="0" fontId="47" fillId="0" borderId="15" xfId="0" applyFont="1" applyBorder="1" applyAlignment="1">
      <alignment horizontal="left" vertical="center" shrinkToFit="1"/>
    </xf>
    <xf numFmtId="0" fontId="47" fillId="0" borderId="12" xfId="0" applyFont="1" applyBorder="1" applyAlignment="1">
      <alignment horizontal="left" vertical="center" shrinkToFit="1"/>
    </xf>
    <xf numFmtId="0" fontId="47" fillId="0" borderId="16" xfId="0" applyFont="1" applyBorder="1" applyAlignment="1">
      <alignment horizontal="left" vertical="center" shrinkToFit="1"/>
    </xf>
    <xf numFmtId="0" fontId="47" fillId="0" borderId="24" xfId="0" applyFont="1" applyBorder="1" applyAlignment="1">
      <alignment horizontal="left" vertical="center" shrinkToFit="1"/>
    </xf>
    <xf numFmtId="0" fontId="47" fillId="0" borderId="0" xfId="0" applyFont="1" applyBorder="1" applyAlignment="1">
      <alignment horizontal="left" vertical="center" shrinkToFit="1"/>
    </xf>
    <xf numFmtId="0" fontId="47" fillId="0" borderId="13" xfId="0" applyFont="1" applyBorder="1" applyAlignment="1">
      <alignment vertical="center" shrinkToFit="1"/>
    </xf>
    <xf numFmtId="0" fontId="0" fillId="0" borderId="24" xfId="0" applyBorder="1" applyAlignment="1">
      <alignment horizontal="left" vertical="center" shrinkToFit="1"/>
    </xf>
    <xf numFmtId="0" fontId="0" fillId="0" borderId="0" xfId="0" applyAlignment="1">
      <alignment horizontal="left" vertical="center" shrinkToFit="1"/>
    </xf>
    <xf numFmtId="0" fontId="48" fillId="0" borderId="0" xfId="0" applyFont="1" applyBorder="1" applyAlignment="1">
      <alignment vertical="center"/>
    </xf>
    <xf numFmtId="0" fontId="47" fillId="0" borderId="29" xfId="0" applyFont="1" applyBorder="1" applyAlignment="1">
      <alignment horizontal="left" vertical="center" shrinkToFit="1"/>
    </xf>
    <xf numFmtId="0" fontId="47" fillId="0" borderId="30" xfId="0" applyFont="1" applyBorder="1" applyAlignment="1">
      <alignment horizontal="left" vertical="center" shrinkToFit="1"/>
    </xf>
    <xf numFmtId="0" fontId="47" fillId="0" borderId="46" xfId="0" applyFont="1" applyBorder="1" applyAlignment="1">
      <alignment horizontal="left" vertical="center" shrinkToFit="1"/>
    </xf>
    <xf numFmtId="0" fontId="0" fillId="0" borderId="46" xfId="0" applyBorder="1" applyAlignment="1">
      <alignment horizontal="left" vertical="center" shrinkToFit="1"/>
    </xf>
    <xf numFmtId="0" fontId="0" fillId="0" borderId="30" xfId="0" applyBorder="1" applyAlignment="1">
      <alignment horizontal="left" vertical="center" shrinkToFit="1"/>
    </xf>
    <xf numFmtId="0" fontId="47" fillId="0" borderId="96" xfId="0" applyFont="1" applyBorder="1" applyAlignment="1">
      <alignment horizontal="center" vertical="center" wrapText="1"/>
    </xf>
    <xf numFmtId="49" fontId="47" fillId="0" borderId="97" xfId="0" quotePrefix="1" applyNumberFormat="1" applyFont="1" applyBorder="1" applyAlignment="1">
      <alignment horizontal="center" vertical="center" wrapText="1"/>
    </xf>
    <xf numFmtId="49" fontId="47" fillId="0" borderId="98" xfId="0" applyNumberFormat="1" applyFont="1" applyBorder="1" applyAlignment="1">
      <alignment horizontal="center" vertical="center" wrapText="1"/>
    </xf>
    <xf numFmtId="49" fontId="47" fillId="0" borderId="98" xfId="0" quotePrefix="1" applyNumberFormat="1" applyFont="1" applyBorder="1" applyAlignment="1">
      <alignment horizontal="center" vertical="center" wrapText="1"/>
    </xf>
    <xf numFmtId="49" fontId="47" fillId="0" borderId="97" xfId="0" applyNumberFormat="1" applyFont="1" applyBorder="1" applyAlignment="1">
      <alignment horizontal="center" vertical="center" wrapText="1"/>
    </xf>
    <xf numFmtId="0" fontId="47" fillId="0" borderId="99"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20" xfId="0" applyFont="1" applyBorder="1" applyAlignment="1">
      <alignment horizontal="center" vertical="center" shrinkToFit="1"/>
    </xf>
    <xf numFmtId="0" fontId="48" fillId="0" borderId="0" xfId="0" applyFont="1" applyBorder="1" applyAlignment="1">
      <alignment vertical="top" wrapText="1"/>
    </xf>
    <xf numFmtId="0" fontId="49" fillId="0" borderId="100" xfId="0" applyFont="1" applyBorder="1" applyAlignment="1">
      <alignment horizontal="center" vertical="center" wrapText="1"/>
    </xf>
    <xf numFmtId="0" fontId="47" fillId="24" borderId="101" xfId="0" quotePrefix="1" applyFont="1" applyFill="1" applyBorder="1" applyAlignment="1">
      <alignment horizontal="center" vertical="center" wrapText="1"/>
    </xf>
    <xf numFmtId="0" fontId="47" fillId="24" borderId="102" xfId="0" quotePrefix="1" applyFont="1" applyFill="1" applyBorder="1" applyAlignment="1">
      <alignment horizontal="center" vertical="center" wrapText="1"/>
    </xf>
    <xf numFmtId="0" fontId="47" fillId="24" borderId="103" xfId="0" quotePrefix="1" applyFont="1" applyFill="1" applyBorder="1" applyAlignment="1">
      <alignment horizontal="center" vertical="center" wrapText="1"/>
    </xf>
    <xf numFmtId="0" fontId="47" fillId="24" borderId="104" xfId="0" quotePrefix="1" applyFont="1" applyFill="1" applyBorder="1" applyAlignment="1">
      <alignment horizontal="center" vertical="center" wrapText="1"/>
    </xf>
    <xf numFmtId="0" fontId="47" fillId="24" borderId="105" xfId="0" quotePrefix="1" applyFont="1" applyFill="1" applyBorder="1" applyAlignment="1">
      <alignment horizontal="center" vertical="center" wrapText="1"/>
    </xf>
    <xf numFmtId="0" fontId="47" fillId="24" borderId="100" xfId="0" quotePrefix="1" applyFont="1" applyFill="1" applyBorder="1" applyAlignment="1">
      <alignment horizontal="center" vertical="center" wrapText="1"/>
    </xf>
    <xf numFmtId="0" fontId="47" fillId="0" borderId="24" xfId="0" applyFont="1" applyBorder="1" applyAlignment="1">
      <alignment horizontal="center" vertical="center" shrinkToFit="1"/>
    </xf>
    <xf numFmtId="0" fontId="48" fillId="0" borderId="0" xfId="0" applyFont="1" applyAlignment="1">
      <alignment vertical="center"/>
    </xf>
    <xf numFmtId="0" fontId="49" fillId="0" borderId="106" xfId="0" applyFont="1" applyBorder="1" applyAlignment="1">
      <alignment horizontal="center" vertical="center" wrapText="1"/>
    </xf>
    <xf numFmtId="0" fontId="47" fillId="24" borderId="107" xfId="0" quotePrefix="1" applyFont="1" applyFill="1" applyBorder="1" applyAlignment="1">
      <alignment horizontal="center" vertical="center" wrapText="1"/>
    </xf>
    <xf numFmtId="0" fontId="47" fillId="24" borderId="108" xfId="0" quotePrefix="1" applyFont="1" applyFill="1" applyBorder="1" applyAlignment="1">
      <alignment horizontal="center" vertical="center" wrapText="1"/>
    </xf>
    <xf numFmtId="0" fontId="47" fillId="24" borderId="109" xfId="0" quotePrefix="1" applyFont="1" applyFill="1" applyBorder="1" applyAlignment="1">
      <alignment horizontal="center" vertical="center" wrapText="1"/>
    </xf>
    <xf numFmtId="0" fontId="47" fillId="24" borderId="110" xfId="0" quotePrefix="1" applyFont="1" applyFill="1" applyBorder="1" applyAlignment="1">
      <alignment horizontal="center" vertical="center" wrapText="1"/>
    </xf>
    <xf numFmtId="0" fontId="47" fillId="24" borderId="111" xfId="0" quotePrefix="1" applyFont="1" applyFill="1" applyBorder="1" applyAlignment="1">
      <alignment horizontal="center" vertical="center" wrapText="1"/>
    </xf>
    <xf numFmtId="0" fontId="47" fillId="24" borderId="106" xfId="0" quotePrefix="1" applyFont="1" applyFill="1" applyBorder="1" applyAlignment="1">
      <alignment horizontal="center" vertical="center" wrapText="1"/>
    </xf>
    <xf numFmtId="0" fontId="47" fillId="0" borderId="100" xfId="0" applyFont="1" applyBorder="1" applyAlignment="1">
      <alignment horizontal="center" vertical="center" wrapText="1"/>
    </xf>
    <xf numFmtId="0" fontId="47" fillId="0" borderId="101" xfId="0" applyFont="1" applyBorder="1" applyAlignment="1">
      <alignment horizontal="left" vertical="center" shrinkToFit="1"/>
    </xf>
    <xf numFmtId="0" fontId="47" fillId="0" borderId="100" xfId="0" applyFont="1" applyBorder="1" applyAlignment="1">
      <alignment horizontal="left" vertical="center" shrinkToFit="1"/>
    </xf>
    <xf numFmtId="0" fontId="47" fillId="0" borderId="112" xfId="0" applyFont="1" applyBorder="1" applyAlignment="1">
      <alignment horizontal="left" vertical="center" shrinkToFit="1"/>
    </xf>
    <xf numFmtId="0" fontId="43" fillId="0" borderId="101" xfId="0" applyFont="1" applyBorder="1" applyAlignment="1">
      <alignment horizontal="left" vertical="center" shrinkToFit="1"/>
    </xf>
    <xf numFmtId="0" fontId="43" fillId="0" borderId="100" xfId="0" applyFont="1" applyBorder="1" applyAlignment="1">
      <alignment horizontal="left" vertical="center" shrinkToFit="1"/>
    </xf>
    <xf numFmtId="0" fontId="47" fillId="0" borderId="53" xfId="0" applyFont="1" applyBorder="1" applyAlignment="1">
      <alignment horizontal="center" vertical="center" shrinkToFit="1"/>
    </xf>
    <xf numFmtId="0" fontId="47" fillId="0" borderId="113" xfId="0" applyFont="1" applyBorder="1" applyAlignment="1">
      <alignment horizontal="center" vertical="center" shrinkToFit="1"/>
    </xf>
    <xf numFmtId="0" fontId="47" fillId="0" borderId="114" xfId="0" applyFont="1" applyBorder="1" applyAlignment="1">
      <alignment horizontal="left" vertical="center" shrinkToFit="1"/>
    </xf>
    <xf numFmtId="0" fontId="43" fillId="0" borderId="16" xfId="0" applyFont="1" applyBorder="1" applyAlignment="1">
      <alignment horizontal="left" vertical="center" shrinkToFit="1"/>
    </xf>
    <xf numFmtId="0" fontId="43" fillId="0" borderId="24" xfId="0" applyFont="1" applyBorder="1" applyAlignment="1">
      <alignment horizontal="left" vertical="center" shrinkToFit="1"/>
    </xf>
    <xf numFmtId="0" fontId="47" fillId="0" borderId="16" xfId="0" applyFont="1" applyBorder="1" applyAlignment="1">
      <alignment horizontal="distributed" vertical="center" wrapText="1" justifyLastLine="1"/>
    </xf>
    <xf numFmtId="0" fontId="47" fillId="0" borderId="0" xfId="0" applyFont="1" applyBorder="1" applyAlignment="1">
      <alignment horizontal="distributed" vertical="center" wrapText="1" justifyLastLine="1"/>
    </xf>
    <xf numFmtId="0" fontId="47" fillId="0" borderId="24" xfId="0" applyFont="1" applyBorder="1" applyAlignment="1">
      <alignment horizontal="distributed" vertical="center" wrapText="1" justifyLastLine="1"/>
    </xf>
    <xf numFmtId="0" fontId="47" fillId="24" borderId="13" xfId="0" applyFont="1" applyFill="1" applyBorder="1" applyAlignment="1">
      <alignment vertical="top" shrinkToFit="1"/>
    </xf>
    <xf numFmtId="0" fontId="40" fillId="24" borderId="21" xfId="0" applyFont="1" applyFill="1" applyBorder="1" applyAlignment="1">
      <alignment horizontal="center" vertical="center" shrinkToFit="1"/>
    </xf>
    <xf numFmtId="0" fontId="47" fillId="0" borderId="115" xfId="0" applyFont="1" applyFill="1" applyBorder="1" applyAlignment="1">
      <alignment horizontal="center" vertical="top" shrinkToFit="1"/>
    </xf>
    <xf numFmtId="0" fontId="47" fillId="0" borderId="116" xfId="0" applyFont="1" applyFill="1" applyBorder="1" applyAlignment="1">
      <alignment horizontal="center" vertical="top" shrinkToFit="1"/>
    </xf>
    <xf numFmtId="0" fontId="33" fillId="0" borderId="0" xfId="0" applyFont="1" applyAlignment="1">
      <alignment horizontal="right" vertical="center"/>
    </xf>
    <xf numFmtId="0" fontId="40" fillId="24" borderId="25" xfId="0" applyFont="1" applyFill="1" applyBorder="1" applyAlignment="1">
      <alignment horizontal="center" vertical="center" shrinkToFit="1"/>
    </xf>
    <xf numFmtId="0" fontId="47" fillId="0" borderId="117" xfId="0" applyFont="1" applyFill="1" applyBorder="1" applyAlignment="1">
      <alignment horizontal="center" vertical="top" shrinkToFit="1"/>
    </xf>
    <xf numFmtId="0" fontId="47" fillId="0" borderId="118" xfId="0" applyFont="1" applyFill="1" applyBorder="1" applyAlignment="1">
      <alignment horizontal="center" vertical="top" shrinkToFit="1"/>
    </xf>
    <xf numFmtId="0" fontId="47" fillId="0" borderId="62" xfId="0" applyFont="1" applyBorder="1" applyAlignment="1">
      <alignment horizontal="right" vertical="center"/>
    </xf>
    <xf numFmtId="0" fontId="40" fillId="24" borderId="64" xfId="0" applyFont="1" applyFill="1" applyBorder="1" applyAlignment="1">
      <alignment horizontal="center" vertical="center" shrinkToFit="1"/>
    </xf>
    <xf numFmtId="0" fontId="47" fillId="0" borderId="119" xfId="0" applyFont="1" applyFill="1" applyBorder="1" applyAlignment="1">
      <alignment horizontal="right" vertical="center"/>
    </xf>
    <xf numFmtId="0" fontId="47" fillId="0" borderId="115" xfId="0" applyFont="1" applyFill="1" applyBorder="1" applyAlignment="1">
      <alignment horizontal="center" vertical="center" wrapText="1"/>
    </xf>
    <xf numFmtId="0" fontId="47" fillId="0" borderId="116" xfId="0" applyFont="1" applyFill="1" applyBorder="1" applyAlignment="1">
      <alignment horizontal="center" vertical="center" wrapText="1"/>
    </xf>
    <xf numFmtId="0" fontId="47" fillId="0" borderId="66" xfId="0" applyFont="1" applyBorder="1" applyAlignment="1">
      <alignment horizontal="right" vertical="center"/>
    </xf>
    <xf numFmtId="0" fontId="40" fillId="24" borderId="68" xfId="0" applyFont="1" applyFill="1" applyBorder="1" applyAlignment="1">
      <alignment horizontal="center" vertical="center" shrinkToFit="1"/>
    </xf>
    <xf numFmtId="0" fontId="47" fillId="24" borderId="66" xfId="0" applyFont="1" applyFill="1" applyBorder="1" applyAlignment="1">
      <alignment horizontal="center" vertical="center"/>
    </xf>
    <xf numFmtId="0" fontId="47" fillId="0" borderId="117" xfId="0" applyFont="1" applyFill="1" applyBorder="1" applyAlignment="1">
      <alignment horizontal="center" vertical="center" wrapText="1"/>
    </xf>
    <xf numFmtId="0" fontId="47" fillId="0" borderId="118" xfId="0" applyFont="1" applyFill="1" applyBorder="1" applyAlignment="1">
      <alignment horizontal="center" vertical="center" wrapText="1"/>
    </xf>
    <xf numFmtId="0" fontId="40" fillId="0" borderId="25" xfId="0" applyFont="1" applyBorder="1" applyAlignment="1">
      <alignment horizontal="center" vertical="center" shrinkToFit="1"/>
    </xf>
    <xf numFmtId="0" fontId="34" fillId="0" borderId="0" xfId="0" applyFont="1" applyBorder="1" applyAlignment="1">
      <alignment vertical="top" textRotation="255" wrapText="1"/>
    </xf>
    <xf numFmtId="0" fontId="34" fillId="0" borderId="0" xfId="0" applyFont="1" applyBorder="1" applyAlignment="1">
      <alignment vertical="center" shrinkToFit="1"/>
    </xf>
    <xf numFmtId="0" fontId="47" fillId="0" borderId="66" xfId="0" applyFont="1" applyBorder="1" applyAlignment="1">
      <alignment horizontal="center" vertical="center"/>
    </xf>
    <xf numFmtId="0" fontId="40" fillId="0" borderId="68" xfId="0" applyFont="1" applyBorder="1" applyAlignment="1">
      <alignment horizontal="center" vertical="center" shrinkToFit="1"/>
    </xf>
    <xf numFmtId="0" fontId="40" fillId="24" borderId="25" xfId="0" applyFont="1" applyFill="1" applyBorder="1" applyAlignment="1">
      <alignment horizontal="center" vertical="top" shrinkToFit="1"/>
    </xf>
    <xf numFmtId="0" fontId="47" fillId="0" borderId="88" xfId="0" applyFont="1" applyBorder="1" applyAlignment="1">
      <alignment horizontal="center" vertical="center"/>
    </xf>
    <xf numFmtId="0" fontId="47" fillId="0" borderId="29" xfId="0" applyFont="1" applyBorder="1" applyAlignment="1">
      <alignment horizontal="distributed" vertical="center" wrapText="1" justifyLastLine="1"/>
    </xf>
    <xf numFmtId="0" fontId="47" fillId="0" borderId="46" xfId="0" applyFont="1" applyBorder="1" applyAlignment="1">
      <alignment horizontal="distributed" vertical="center" wrapText="1" justifyLastLine="1"/>
    </xf>
    <xf numFmtId="0" fontId="47" fillId="0" borderId="30" xfId="0" applyFont="1" applyBorder="1" applyAlignment="1">
      <alignment horizontal="distributed" vertical="center" wrapText="1" justifyLastLine="1"/>
    </xf>
    <xf numFmtId="0" fontId="40" fillId="0" borderId="31" xfId="0" applyFont="1" applyBorder="1" applyAlignment="1">
      <alignment horizontal="center" vertical="top" shrinkToFit="1"/>
    </xf>
    <xf numFmtId="0" fontId="47" fillId="0" borderId="120" xfId="0" applyFont="1" applyFill="1" applyBorder="1" applyAlignment="1">
      <alignment horizontal="center" vertical="top" shrinkToFit="1"/>
    </xf>
    <xf numFmtId="0" fontId="47" fillId="0" borderId="121" xfId="0" applyFont="1" applyFill="1" applyBorder="1" applyAlignment="1">
      <alignment horizontal="center" vertical="top" shrinkToFit="1"/>
    </xf>
    <xf numFmtId="0" fontId="47" fillId="24" borderId="66" xfId="0" applyFont="1" applyFill="1" applyBorder="1" applyAlignment="1">
      <alignment horizontal="center" vertical="center" shrinkToFit="1"/>
    </xf>
    <xf numFmtId="0" fontId="47" fillId="0" borderId="13" xfId="0" applyFont="1" applyBorder="1" applyAlignment="1">
      <alignment horizontal="distributed" vertical="center" wrapText="1" justifyLastLine="1"/>
    </xf>
    <xf numFmtId="0" fontId="40" fillId="24" borderId="68" xfId="0" applyFont="1" applyFill="1" applyBorder="1" applyAlignment="1">
      <alignment horizontal="center" vertical="top" shrinkToFit="1"/>
    </xf>
    <xf numFmtId="0" fontId="47" fillId="0" borderId="74" xfId="0" applyFont="1" applyBorder="1" applyAlignment="1">
      <alignment vertical="center"/>
    </xf>
    <xf numFmtId="0" fontId="40" fillId="0" borderId="76" xfId="0" applyFont="1" applyBorder="1" applyAlignment="1">
      <alignment horizontal="center" vertical="top" shrinkToFit="1"/>
    </xf>
    <xf numFmtId="0" fontId="47" fillId="0" borderId="120" xfId="0" applyFont="1" applyFill="1" applyBorder="1" applyAlignment="1">
      <alignment horizontal="center" vertical="center" wrapText="1"/>
    </xf>
    <xf numFmtId="0" fontId="47" fillId="0" borderId="121" xfId="0" applyFont="1" applyFill="1" applyBorder="1" applyAlignment="1">
      <alignment horizontal="center" vertical="center" wrapText="1"/>
    </xf>
    <xf numFmtId="0" fontId="34" fillId="0" borderId="0" xfId="0" applyFont="1" applyBorder="1" applyAlignment="1">
      <alignment horizontal="justify" vertical="top" wrapText="1"/>
    </xf>
    <xf numFmtId="0" fontId="30" fillId="0" borderId="0" xfId="0" applyFont="1" applyAlignment="1">
      <alignment vertical="center"/>
    </xf>
    <xf numFmtId="0" fontId="40" fillId="0" borderId="19" xfId="0" applyFont="1" applyBorder="1" applyAlignment="1">
      <alignment horizontal="left" vertical="center" wrapText="1" shrinkToFit="1"/>
    </xf>
    <xf numFmtId="38" fontId="47" fillId="24" borderId="21" xfId="47" applyFont="1" applyFill="1" applyBorder="1" applyAlignment="1">
      <alignment horizontal="center" vertical="center"/>
    </xf>
    <xf numFmtId="176" fontId="47" fillId="0" borderId="122" xfId="0" applyNumberFormat="1" applyFont="1" applyFill="1" applyBorder="1" applyAlignment="1">
      <alignment horizontal="center" vertical="center"/>
    </xf>
    <xf numFmtId="38" fontId="47" fillId="24" borderId="25" xfId="47" applyFont="1" applyFill="1" applyBorder="1" applyAlignment="1">
      <alignment horizontal="center" vertical="center"/>
    </xf>
    <xf numFmtId="176" fontId="47" fillId="0" borderId="123" xfId="0" applyNumberFormat="1" applyFont="1" applyFill="1" applyBorder="1" applyAlignment="1">
      <alignment horizontal="center" vertical="center"/>
    </xf>
    <xf numFmtId="38" fontId="47" fillId="24" borderId="31" xfId="47" applyFont="1" applyFill="1" applyBorder="1" applyAlignment="1">
      <alignment horizontal="center" vertical="center"/>
    </xf>
    <xf numFmtId="176" fontId="47" fillId="0" borderId="124" xfId="0" applyNumberFormat="1" applyFont="1" applyFill="1" applyBorder="1" applyAlignment="1">
      <alignment horizontal="center" vertical="center"/>
    </xf>
    <xf numFmtId="0" fontId="26" fillId="0" borderId="0" xfId="46" applyFont="1" applyBorder="1" applyAlignment="1">
      <alignment vertical="center" shrinkToFit="1"/>
    </xf>
    <xf numFmtId="0" fontId="45" fillId="0" borderId="0" xfId="0" applyFont="1" applyBorder="1" applyAlignment="1">
      <alignment vertical="center"/>
    </xf>
    <xf numFmtId="0" fontId="45" fillId="0" borderId="0" xfId="0" applyFont="1" applyAlignment="1">
      <alignment vertical="center"/>
    </xf>
    <xf numFmtId="0" fontId="34" fillId="0" borderId="13" xfId="0" applyFont="1" applyBorder="1" applyAlignment="1">
      <alignment horizontal="center" vertical="center" wrapText="1"/>
    </xf>
    <xf numFmtId="0" fontId="34" fillId="0" borderId="13" xfId="0" applyFont="1" applyBorder="1" applyAlignment="1">
      <alignment horizontal="center" vertical="distributed" textRotation="255" indent="4"/>
    </xf>
    <xf numFmtId="0" fontId="34" fillId="0" borderId="0" xfId="0" applyFont="1" applyBorder="1">
      <alignment vertical="center"/>
    </xf>
    <xf numFmtId="0" fontId="34" fillId="0" borderId="14" xfId="0" applyFont="1" applyBorder="1" applyAlignment="1">
      <alignment horizontal="center" vertical="center" textRotation="255"/>
    </xf>
    <xf numFmtId="0" fontId="34" fillId="0" borderId="15" xfId="0" applyFont="1" applyBorder="1" applyAlignment="1">
      <alignment horizontal="center" vertical="center" textRotation="255"/>
    </xf>
    <xf numFmtId="0" fontId="34" fillId="0" borderId="12" xfId="0" applyFont="1" applyBorder="1" applyAlignment="1">
      <alignment horizontal="center" vertical="center" textRotation="255"/>
    </xf>
    <xf numFmtId="0" fontId="34" fillId="0" borderId="0" xfId="0" applyFont="1" applyBorder="1" applyAlignment="1">
      <alignment vertical="top"/>
    </xf>
    <xf numFmtId="0" fontId="33" fillId="0" borderId="21" xfId="0" applyFont="1" applyBorder="1" applyAlignment="1">
      <alignment horizontal="left" vertical="center" wrapText="1" shrinkToFit="1"/>
    </xf>
    <xf numFmtId="0" fontId="54" fillId="0" borderId="0" xfId="0" applyFont="1" applyAlignment="1">
      <alignment vertical="top"/>
    </xf>
    <xf numFmtId="0" fontId="34" fillId="0" borderId="13" xfId="0" applyFont="1" applyBorder="1" applyAlignment="1">
      <alignment horizontal="center" vertical="center" textRotation="255"/>
    </xf>
    <xf numFmtId="0" fontId="40" fillId="0" borderId="15" xfId="0" applyFont="1" applyBorder="1" applyAlignment="1">
      <alignment horizontal="center" vertical="center" textRotation="255" wrapText="1"/>
    </xf>
    <xf numFmtId="0" fontId="40" fillId="0" borderId="12" xfId="0" applyFont="1" applyBorder="1" applyAlignment="1">
      <alignment horizontal="center" vertical="center" textRotation="255" wrapText="1"/>
    </xf>
    <xf numFmtId="0" fontId="34" fillId="0" borderId="13" xfId="0" applyFont="1" applyBorder="1" applyAlignment="1">
      <alignment horizontal="left" vertical="center" shrinkToFit="1"/>
    </xf>
    <xf numFmtId="0" fontId="33" fillId="0" borderId="25" xfId="0" applyFont="1" applyBorder="1" applyAlignment="1">
      <alignment horizontal="left" vertical="center" wrapText="1" shrinkToFit="1"/>
    </xf>
    <xf numFmtId="0" fontId="34" fillId="0" borderId="65" xfId="0" applyFont="1" applyBorder="1" applyAlignment="1">
      <alignment horizontal="left" vertical="center"/>
    </xf>
    <xf numFmtId="0" fontId="34" fillId="0" borderId="63" xfId="0" applyFont="1" applyBorder="1" applyAlignment="1">
      <alignment horizontal="left" vertical="center"/>
    </xf>
    <xf numFmtId="0" fontId="34" fillId="0" borderId="64" xfId="0" applyFont="1" applyBorder="1" applyAlignment="1">
      <alignment horizontal="left" vertical="center"/>
    </xf>
    <xf numFmtId="0" fontId="34" fillId="0" borderId="62" xfId="0" applyFont="1" applyBorder="1" applyAlignment="1">
      <alignment vertical="center"/>
    </xf>
    <xf numFmtId="0" fontId="34" fillId="0" borderId="63" xfId="0" applyFont="1" applyBorder="1" applyAlignment="1">
      <alignment vertical="center"/>
    </xf>
    <xf numFmtId="0" fontId="34" fillId="0" borderId="64" xfId="0" applyFont="1" applyBorder="1" applyAlignment="1">
      <alignment vertical="center"/>
    </xf>
    <xf numFmtId="0" fontId="34" fillId="0" borderId="62" xfId="0" applyFont="1" applyBorder="1" applyAlignment="1">
      <alignment horizontal="left" vertical="center"/>
    </xf>
    <xf numFmtId="0" fontId="34" fillId="0" borderId="67" xfId="0" applyFont="1" applyBorder="1" applyAlignment="1">
      <alignment horizontal="left" vertical="center"/>
    </xf>
    <xf numFmtId="0" fontId="34" fillId="0" borderId="68" xfId="0" applyFont="1" applyBorder="1" applyAlignment="1">
      <alignment horizontal="left" vertical="center"/>
    </xf>
    <xf numFmtId="0" fontId="34" fillId="0" borderId="66" xfId="0" applyFont="1" applyBorder="1" applyAlignment="1">
      <alignment vertical="center"/>
    </xf>
    <xf numFmtId="0" fontId="34" fillId="0" borderId="67" xfId="0" applyFont="1" applyBorder="1" applyAlignment="1">
      <alignment vertical="center"/>
    </xf>
    <xf numFmtId="0" fontId="34" fillId="0" borderId="68" xfId="0" applyFont="1" applyBorder="1" applyAlignment="1">
      <alignment vertical="center"/>
    </xf>
    <xf numFmtId="0" fontId="34" fillId="0" borderId="66" xfId="0" applyFont="1" applyBorder="1" applyAlignment="1">
      <alignment horizontal="left" vertical="center"/>
    </xf>
    <xf numFmtId="0" fontId="34" fillId="0" borderId="75" xfId="0" applyFont="1" applyBorder="1" applyAlignment="1">
      <alignment horizontal="left" vertical="center"/>
    </xf>
    <xf numFmtId="0" fontId="34" fillId="0" borderId="76" xfId="0" applyFont="1" applyBorder="1" applyAlignment="1">
      <alignment horizontal="left" vertical="center"/>
    </xf>
    <xf numFmtId="0" fontId="34" fillId="0" borderId="74" xfId="0" applyFont="1" applyBorder="1" applyAlignment="1">
      <alignment vertical="center"/>
    </xf>
    <xf numFmtId="0" fontId="34" fillId="0" borderId="75" xfId="0" applyFont="1" applyBorder="1" applyAlignment="1">
      <alignment vertical="center"/>
    </xf>
    <xf numFmtId="0" fontId="34" fillId="0" borderId="76" xfId="0" applyFont="1" applyBorder="1" applyAlignment="1">
      <alignment vertical="center"/>
    </xf>
    <xf numFmtId="0" fontId="34" fillId="0" borderId="74" xfId="0" applyFont="1" applyBorder="1" applyAlignment="1">
      <alignment horizontal="left" vertical="center"/>
    </xf>
    <xf numFmtId="0" fontId="47" fillId="24" borderId="21" xfId="0" quotePrefix="1" applyFont="1" applyFill="1" applyBorder="1" applyAlignment="1">
      <alignment horizontal="center" vertical="center" wrapText="1"/>
    </xf>
    <xf numFmtId="0" fontId="34" fillId="0" borderId="21" xfId="0" applyFont="1" applyBorder="1" applyAlignment="1">
      <alignment horizontal="center" vertical="center" wrapText="1"/>
    </xf>
    <xf numFmtId="0" fontId="34" fillId="24" borderId="62" xfId="0" applyFont="1" applyFill="1" applyBorder="1" applyAlignment="1">
      <alignment horizontal="center" vertical="center"/>
    </xf>
    <xf numFmtId="0" fontId="34" fillId="24" borderId="63" xfId="0" applyFont="1" applyFill="1" applyBorder="1" applyAlignment="1">
      <alignment horizontal="center" vertical="center"/>
    </xf>
    <xf numFmtId="0" fontId="34" fillId="24" borderId="64" xfId="0" applyFont="1" applyFill="1" applyBorder="1" applyAlignment="1">
      <alignment horizontal="center" vertical="center"/>
    </xf>
    <xf numFmtId="0" fontId="34" fillId="24" borderId="21" xfId="0" applyFont="1" applyFill="1" applyBorder="1" applyAlignment="1">
      <alignment horizontal="center" vertical="center"/>
    </xf>
    <xf numFmtId="0" fontId="47" fillId="24" borderId="31" xfId="0" quotePrefix="1" applyFont="1" applyFill="1" applyBorder="1" applyAlignment="1">
      <alignment horizontal="center" vertical="center" wrapText="1"/>
    </xf>
    <xf numFmtId="0" fontId="34" fillId="0" borderId="31" xfId="0" applyFont="1" applyBorder="1" applyAlignment="1">
      <alignment horizontal="center" vertical="center" wrapText="1"/>
    </xf>
    <xf numFmtId="0" fontId="34" fillId="24" borderId="74" xfId="0" applyFont="1" applyFill="1" applyBorder="1" applyAlignment="1">
      <alignment horizontal="center" vertical="center"/>
    </xf>
    <xf numFmtId="0" fontId="34" fillId="24" borderId="75" xfId="0" applyFont="1" applyFill="1" applyBorder="1" applyAlignment="1">
      <alignment horizontal="center" vertical="center"/>
    </xf>
    <xf numFmtId="0" fontId="34" fillId="24" borderId="76" xfId="0" applyFont="1" applyFill="1" applyBorder="1" applyAlignment="1">
      <alignment horizontal="center" vertical="center"/>
    </xf>
    <xf numFmtId="0" fontId="34" fillId="24" borderId="31" xfId="0" applyFont="1" applyFill="1" applyBorder="1" applyAlignment="1">
      <alignment horizontal="center" vertical="center"/>
    </xf>
    <xf numFmtId="0" fontId="33" fillId="0" borderId="0" xfId="0" applyFont="1" applyBorder="1" applyAlignment="1">
      <alignment vertical="center" shrinkToFit="1"/>
    </xf>
    <xf numFmtId="0" fontId="34" fillId="0" borderId="19" xfId="0" applyFont="1" applyBorder="1" applyAlignment="1">
      <alignment horizontal="center" vertical="distributed" textRotation="255" wrapText="1" indent="3"/>
    </xf>
    <xf numFmtId="0" fontId="34" fillId="0" borderId="22" xfId="0" applyFont="1" applyBorder="1" applyAlignment="1">
      <alignment horizontal="center" vertical="distributed" textRotation="255" wrapText="1" indent="3"/>
    </xf>
    <xf numFmtId="0" fontId="34" fillId="0" borderId="20" xfId="0" applyFont="1" applyBorder="1" applyAlignment="1">
      <alignment horizontal="center" vertical="distributed" textRotation="255" wrapText="1" indent="3"/>
    </xf>
    <xf numFmtId="0" fontId="34" fillId="0" borderId="21" xfId="0" applyFont="1" applyBorder="1" applyAlignment="1">
      <alignment horizontal="left" vertical="center"/>
    </xf>
    <xf numFmtId="0" fontId="34" fillId="0" borderId="125" xfId="0" applyFont="1" applyBorder="1" applyAlignment="1">
      <alignment horizontal="left" vertical="center"/>
    </xf>
    <xf numFmtId="0" fontId="34" fillId="0" borderId="126" xfId="0" applyFont="1" applyBorder="1" applyAlignment="1">
      <alignment horizontal="left" vertical="center"/>
    </xf>
    <xf numFmtId="0" fontId="34" fillId="0" borderId="29" xfId="0" applyFont="1" applyBorder="1" applyAlignment="1">
      <alignment horizontal="center" vertical="distributed" textRotation="255" wrapText="1" indent="3"/>
    </xf>
    <xf numFmtId="0" fontId="34" fillId="0" borderId="46" xfId="0" applyFont="1" applyBorder="1" applyAlignment="1">
      <alignment horizontal="center" vertical="distributed" textRotation="255" wrapText="1" indent="3"/>
    </xf>
    <xf numFmtId="0" fontId="34" fillId="0" borderId="30" xfId="0" applyFont="1" applyBorder="1" applyAlignment="1">
      <alignment horizontal="center" vertical="distributed" textRotation="255" wrapText="1" indent="3"/>
    </xf>
    <xf numFmtId="0" fontId="55" fillId="0" borderId="0" xfId="0" applyFont="1" applyAlignment="1">
      <alignment vertical="top"/>
    </xf>
    <xf numFmtId="0" fontId="34" fillId="0" borderId="127" xfId="0" applyFont="1" applyBorder="1" applyAlignment="1">
      <alignment horizontal="left" vertical="center"/>
    </xf>
    <xf numFmtId="0" fontId="34" fillId="0" borderId="128" xfId="0" applyFont="1" applyBorder="1" applyAlignment="1">
      <alignment horizontal="left" vertical="center"/>
    </xf>
    <xf numFmtId="0" fontId="34" fillId="0" borderId="21" xfId="0" applyFont="1" applyBorder="1" applyAlignment="1">
      <alignment horizontal="left" vertical="center" shrinkToFit="1"/>
    </xf>
    <xf numFmtId="0" fontId="34" fillId="0" borderId="25" xfId="0" applyFont="1" applyBorder="1" applyAlignment="1">
      <alignment horizontal="left" vertical="center" shrinkToFit="1"/>
    </xf>
    <xf numFmtId="0" fontId="56" fillId="0" borderId="129" xfId="0" applyFont="1" applyBorder="1" applyAlignment="1">
      <alignment horizontal="center" vertical="center" shrinkToFit="1"/>
    </xf>
    <xf numFmtId="0" fontId="33" fillId="0" borderId="130" xfId="0" applyFont="1" applyBorder="1">
      <alignment vertical="center"/>
    </xf>
    <xf numFmtId="0" fontId="34" fillId="0" borderId="131" xfId="0" applyFont="1" applyBorder="1" applyAlignment="1">
      <alignment horizontal="left" vertical="center"/>
    </xf>
    <xf numFmtId="0" fontId="34" fillId="0" borderId="132" xfId="0" applyFont="1" applyBorder="1" applyAlignment="1">
      <alignment horizontal="left" vertical="center"/>
    </xf>
    <xf numFmtId="0" fontId="34" fillId="24" borderId="133" xfId="0" applyFont="1" applyFill="1" applyBorder="1" applyAlignment="1">
      <alignment horizontal="center" vertical="center"/>
    </xf>
    <xf numFmtId="0" fontId="34" fillId="24" borderId="134" xfId="0" applyFont="1" applyFill="1" applyBorder="1" applyAlignment="1">
      <alignment horizontal="center" vertical="center"/>
    </xf>
    <xf numFmtId="0" fontId="57" fillId="0" borderId="0" xfId="46" applyFont="1" applyBorder="1" applyAlignment="1">
      <alignment vertical="center" shrinkToFit="1"/>
    </xf>
    <xf numFmtId="0" fontId="0" fillId="0" borderId="0" xfId="0" applyBorder="1" applyAlignment="1">
      <alignment vertical="center" shrinkToFit="1"/>
    </xf>
    <xf numFmtId="177" fontId="30" fillId="0" borderId="0" xfId="0" applyNumberFormat="1" applyFont="1" applyAlignment="1">
      <alignment horizontal="center" vertical="center"/>
    </xf>
    <xf numFmtId="0" fontId="30" fillId="0" borderId="0" xfId="0" applyFont="1" applyAlignment="1">
      <alignment vertical="center" wrapText="1"/>
    </xf>
    <xf numFmtId="0" fontId="30" fillId="0" borderId="0" xfId="0" applyFont="1">
      <alignment vertical="center"/>
    </xf>
    <xf numFmtId="0" fontId="58" fillId="0" borderId="0" xfId="0" applyFont="1" applyBorder="1" applyAlignment="1">
      <alignment horizontal="center" vertical="center"/>
    </xf>
    <xf numFmtId="0" fontId="46" fillId="0" borderId="0" xfId="0" applyFont="1" applyBorder="1">
      <alignment vertical="center"/>
    </xf>
    <xf numFmtId="0" fontId="40" fillId="0" borderId="13" xfId="0" applyFont="1" applyBorder="1" applyAlignment="1">
      <alignment horizontal="center" vertical="center" wrapText="1"/>
    </xf>
    <xf numFmtId="177" fontId="59" fillId="0" borderId="14" xfId="0" applyNumberFormat="1" applyFont="1" applyBorder="1" applyAlignment="1">
      <alignment horizontal="center" vertical="top"/>
    </xf>
    <xf numFmtId="177" fontId="59" fillId="0" borderId="15" xfId="0" applyNumberFormat="1" applyFont="1" applyBorder="1" applyAlignment="1">
      <alignment horizontal="center" vertical="top"/>
    </xf>
    <xf numFmtId="177" fontId="59" fillId="0" borderId="12" xfId="0" applyNumberFormat="1" applyFont="1" applyBorder="1" applyAlignment="1">
      <alignment horizontal="center" vertical="top"/>
    </xf>
    <xf numFmtId="0" fontId="40" fillId="0" borderId="25" xfId="0" applyFont="1" applyBorder="1" applyAlignment="1">
      <alignment horizontal="center" vertical="center" wrapText="1"/>
    </xf>
    <xf numFmtId="0" fontId="59" fillId="0" borderId="14" xfId="0" applyFont="1" applyBorder="1" applyAlignment="1">
      <alignment vertical="top" wrapText="1"/>
    </xf>
    <xf numFmtId="0" fontId="59" fillId="0" borderId="15" xfId="0" applyFont="1" applyBorder="1" applyAlignment="1">
      <alignment vertical="top" wrapText="1"/>
    </xf>
    <xf numFmtId="0" fontId="59" fillId="0" borderId="12" xfId="0" applyFont="1" applyBorder="1" applyAlignment="1">
      <alignment vertical="top" wrapText="1"/>
    </xf>
    <xf numFmtId="177" fontId="30" fillId="0" borderId="0" xfId="0" applyNumberFormat="1" applyFont="1" applyBorder="1" applyAlignment="1">
      <alignment horizontal="center" vertical="center"/>
    </xf>
    <xf numFmtId="0" fontId="40" fillId="0" borderId="21" xfId="0" applyFont="1" applyBorder="1" applyAlignment="1">
      <alignment horizontal="center" vertical="center" wrapText="1"/>
    </xf>
    <xf numFmtId="0" fontId="59" fillId="0" borderId="16" xfId="0" applyFont="1" applyBorder="1" applyAlignment="1">
      <alignment vertical="top" wrapText="1"/>
    </xf>
    <xf numFmtId="177" fontId="60" fillId="0" borderId="0" xfId="0" applyNumberFormat="1" applyFont="1" applyBorder="1" applyAlignment="1">
      <alignment horizontal="left" vertical="center"/>
    </xf>
    <xf numFmtId="0" fontId="40" fillId="0" borderId="135" xfId="0" applyFont="1" applyBorder="1" applyAlignment="1">
      <alignment horizontal="center" vertical="center" wrapText="1"/>
    </xf>
    <xf numFmtId="49" fontId="61" fillId="26" borderId="136" xfId="0" applyNumberFormat="1" applyFont="1" applyFill="1" applyBorder="1" applyAlignment="1">
      <alignment horizontal="center" vertical="center" wrapText="1"/>
    </xf>
    <xf numFmtId="49" fontId="61" fillId="26" borderId="137" xfId="0" applyNumberFormat="1" applyFont="1" applyFill="1" applyBorder="1" applyAlignment="1">
      <alignment horizontal="center" vertical="center" wrapText="1"/>
    </xf>
    <xf numFmtId="49" fontId="61" fillId="26" borderId="138" xfId="0" applyNumberFormat="1" applyFont="1" applyFill="1" applyBorder="1" applyAlignment="1">
      <alignment horizontal="center" vertical="center" wrapText="1"/>
    </xf>
    <xf numFmtId="49" fontId="61" fillId="26" borderId="137" xfId="0" quotePrefix="1" applyNumberFormat="1" applyFont="1" applyFill="1" applyBorder="1" applyAlignment="1">
      <alignment horizontal="center" vertical="center" wrapText="1"/>
    </xf>
    <xf numFmtId="49" fontId="61" fillId="26" borderId="139" xfId="0" applyNumberFormat="1" applyFont="1" applyFill="1" applyBorder="1" applyAlignment="1">
      <alignment horizontal="center" vertical="center" wrapText="1"/>
    </xf>
    <xf numFmtId="49" fontId="61" fillId="0" borderId="136" xfId="0" applyNumberFormat="1" applyFont="1" applyBorder="1" applyAlignment="1">
      <alignment horizontal="center" vertical="center" wrapText="1"/>
    </xf>
    <xf numFmtId="49" fontId="61" fillId="0" borderId="140" xfId="0" quotePrefix="1" applyNumberFormat="1" applyFont="1" applyBorder="1" applyAlignment="1">
      <alignment horizontal="center" vertical="center" wrapText="1"/>
    </xf>
    <xf numFmtId="49" fontId="61" fillId="0" borderId="137" xfId="0" applyNumberFormat="1" applyFont="1" applyBorder="1" applyAlignment="1">
      <alignment horizontal="center" vertical="center" wrapText="1"/>
    </xf>
    <xf numFmtId="49" fontId="61" fillId="0" borderId="138" xfId="0" applyNumberFormat="1" applyFont="1" applyBorder="1" applyAlignment="1">
      <alignment horizontal="center" vertical="center" wrapText="1"/>
    </xf>
    <xf numFmtId="49" fontId="61" fillId="26" borderId="141" xfId="0" applyNumberFormat="1" applyFont="1" applyFill="1" applyBorder="1" applyAlignment="1">
      <alignment horizontal="center" vertical="center" wrapText="1"/>
    </xf>
    <xf numFmtId="49" fontId="61" fillId="26" borderId="136" xfId="0" quotePrefix="1" applyNumberFormat="1" applyFont="1" applyFill="1" applyBorder="1" applyAlignment="1">
      <alignment horizontal="center" vertical="center" wrapText="1"/>
    </xf>
    <xf numFmtId="49" fontId="61" fillId="26" borderId="138" xfId="0" quotePrefix="1" applyNumberFormat="1" applyFont="1" applyFill="1" applyBorder="1" applyAlignment="1">
      <alignment horizontal="center" vertical="center" wrapText="1"/>
    </xf>
    <xf numFmtId="0" fontId="49" fillId="0" borderId="142" xfId="0" applyFont="1" applyBorder="1" applyAlignment="1">
      <alignment horizontal="center" vertical="center" wrapText="1"/>
    </xf>
    <xf numFmtId="0" fontId="62" fillId="24" borderId="143" xfId="0" quotePrefix="1" applyFont="1" applyFill="1" applyBorder="1" applyAlignment="1">
      <alignment horizontal="center" vertical="center" wrapText="1"/>
    </xf>
    <xf numFmtId="0" fontId="62" fillId="24" borderId="144" xfId="0" quotePrefix="1" applyFont="1" applyFill="1" applyBorder="1" applyAlignment="1">
      <alignment horizontal="center" vertical="center" wrapText="1"/>
    </xf>
    <xf numFmtId="0" fontId="62" fillId="24" borderId="145" xfId="0" quotePrefix="1" applyFont="1" applyFill="1" applyBorder="1" applyAlignment="1">
      <alignment horizontal="center" vertical="center" wrapText="1"/>
    </xf>
    <xf numFmtId="0" fontId="62" fillId="24" borderId="146" xfId="0" quotePrefix="1" applyFont="1" applyFill="1" applyBorder="1" applyAlignment="1">
      <alignment horizontal="center" vertical="center" wrapText="1"/>
    </xf>
    <xf numFmtId="0" fontId="62" fillId="24" borderId="147" xfId="0" quotePrefix="1" applyFont="1" applyFill="1" applyBorder="1" applyAlignment="1">
      <alignment horizontal="center" vertical="center" wrapText="1"/>
    </xf>
    <xf numFmtId="0" fontId="62" fillId="24" borderId="148" xfId="0" quotePrefix="1" applyFont="1" applyFill="1" applyBorder="1" applyAlignment="1">
      <alignment horizontal="center" vertical="center" wrapText="1"/>
    </xf>
    <xf numFmtId="0" fontId="62" fillId="24" borderId="149" xfId="0" quotePrefix="1" applyFont="1" applyFill="1" applyBorder="1" applyAlignment="1">
      <alignment horizontal="center" vertical="center" wrapText="1"/>
    </xf>
    <xf numFmtId="0" fontId="40" fillId="0" borderId="150" xfId="0" applyFont="1" applyBorder="1" applyAlignment="1">
      <alignment horizontal="center" vertical="center" wrapText="1"/>
    </xf>
    <xf numFmtId="0" fontId="61" fillId="0" borderId="151" xfId="0" applyFont="1" applyBorder="1" applyAlignment="1">
      <alignment vertical="center" wrapText="1"/>
    </xf>
    <xf numFmtId="0" fontId="61" fillId="0" borderId="152" xfId="0" applyFont="1" applyBorder="1" applyAlignment="1">
      <alignment vertical="center" wrapText="1"/>
    </xf>
    <xf numFmtId="0" fontId="61" fillId="0" borderId="153" xfId="0" applyFont="1" applyBorder="1" applyAlignment="1">
      <alignment vertical="center" wrapText="1"/>
    </xf>
    <xf numFmtId="0" fontId="61" fillId="0" borderId="154" xfId="0" applyFont="1" applyBorder="1" applyAlignment="1">
      <alignment vertical="center" wrapText="1"/>
    </xf>
    <xf numFmtId="0" fontId="61" fillId="0" borderId="155" xfId="0" applyFont="1" applyBorder="1" applyAlignment="1">
      <alignment vertical="center" wrapText="1"/>
    </xf>
    <xf numFmtId="0" fontId="61" fillId="0" borderId="156" xfId="0" applyFont="1" applyBorder="1" applyAlignment="1">
      <alignment vertical="center" shrinkToFit="1"/>
    </xf>
    <xf numFmtId="0" fontId="61" fillId="0" borderId="157" xfId="0" applyFont="1" applyBorder="1" applyAlignment="1">
      <alignment vertical="center" wrapText="1"/>
    </xf>
    <xf numFmtId="0" fontId="40" fillId="0" borderId="0" xfId="0" applyFont="1">
      <alignment vertical="center"/>
    </xf>
    <xf numFmtId="0" fontId="59" fillId="0" borderId="0" xfId="0" applyFont="1">
      <alignment vertical="center"/>
    </xf>
    <xf numFmtId="177" fontId="59" fillId="0" borderId="22" xfId="0" applyNumberFormat="1" applyFont="1" applyBorder="1" applyAlignment="1">
      <alignment horizontal="center" vertical="top"/>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0" fontId="59" fillId="0" borderId="12" xfId="0" applyFont="1" applyBorder="1" applyAlignment="1">
      <alignment horizontal="left" vertical="top" wrapText="1"/>
    </xf>
    <xf numFmtId="0" fontId="59" fillId="0" borderId="15" xfId="0" applyFont="1" applyBorder="1" applyAlignment="1">
      <alignment vertical="top"/>
    </xf>
    <xf numFmtId="177" fontId="59" fillId="0" borderId="20" xfId="0" applyNumberFormat="1" applyFont="1" applyBorder="1" applyAlignment="1">
      <alignment horizontal="center" vertical="top"/>
    </xf>
    <xf numFmtId="177" fontId="59" fillId="0" borderId="13" xfId="0" applyNumberFormat="1" applyFont="1" applyBorder="1" applyAlignment="1">
      <alignment horizontal="center" vertical="top"/>
    </xf>
    <xf numFmtId="177" fontId="60" fillId="0" borderId="0" xfId="0" applyNumberFormat="1" applyFont="1" applyBorder="1" applyAlignment="1">
      <alignment horizontal="left"/>
    </xf>
    <xf numFmtId="0" fontId="59" fillId="0" borderId="14" xfId="0" applyFont="1" applyBorder="1" applyAlignment="1">
      <alignment vertical="top"/>
    </xf>
    <xf numFmtId="0" fontId="59" fillId="0" borderId="13" xfId="0" applyFont="1" applyBorder="1" applyAlignment="1">
      <alignment vertical="top" wrapText="1"/>
    </xf>
    <xf numFmtId="49" fontId="61" fillId="0" borderId="137" xfId="0" quotePrefix="1" applyNumberFormat="1" applyFont="1" applyBorder="1" applyAlignment="1">
      <alignment horizontal="center" vertical="center" wrapText="1"/>
    </xf>
    <xf numFmtId="49" fontId="61" fillId="0" borderId="136" xfId="0" quotePrefix="1" applyNumberFormat="1" applyFont="1" applyBorder="1" applyAlignment="1">
      <alignment horizontal="center" vertical="center" wrapText="1"/>
    </xf>
    <xf numFmtId="49" fontId="61" fillId="0" borderId="139" xfId="0" quotePrefix="1" applyNumberFormat="1" applyFont="1" applyBorder="1" applyAlignment="1">
      <alignment horizontal="center" vertical="center" wrapText="1"/>
    </xf>
    <xf numFmtId="49" fontId="61" fillId="0" borderId="138" xfId="0" quotePrefix="1" applyNumberFormat="1" applyFont="1" applyBorder="1" applyAlignment="1">
      <alignment horizontal="center" vertical="center" wrapText="1"/>
    </xf>
    <xf numFmtId="49" fontId="61" fillId="0" borderId="158" xfId="0" quotePrefix="1" applyNumberFormat="1" applyFont="1" applyBorder="1" applyAlignment="1">
      <alignment horizontal="center" vertical="center" wrapText="1"/>
    </xf>
    <xf numFmtId="49" fontId="61" fillId="0" borderId="159" xfId="0" quotePrefix="1" applyNumberFormat="1" applyFont="1" applyBorder="1" applyAlignment="1">
      <alignment horizontal="center" vertical="center" wrapText="1"/>
    </xf>
    <xf numFmtId="49" fontId="61" fillId="0" borderId="141" xfId="0" quotePrefix="1" applyNumberFormat="1" applyFont="1" applyBorder="1" applyAlignment="1">
      <alignment horizontal="center" vertical="center" wrapText="1"/>
    </xf>
    <xf numFmtId="49" fontId="61" fillId="0" borderId="19" xfId="0" quotePrefix="1" applyNumberFormat="1" applyFont="1" applyBorder="1" applyAlignment="1">
      <alignment horizontal="center" vertical="center" wrapText="1"/>
    </xf>
    <xf numFmtId="49" fontId="61" fillId="0" borderId="64" xfId="0" quotePrefix="1" applyNumberFormat="1" applyFont="1" applyBorder="1" applyAlignment="1">
      <alignment horizontal="center" vertical="center" wrapText="1"/>
    </xf>
    <xf numFmtId="49" fontId="61" fillId="26" borderId="160" xfId="0" applyNumberFormat="1" applyFont="1" applyFill="1" applyBorder="1" applyAlignment="1">
      <alignment horizontal="center" vertical="center" wrapText="1"/>
    </xf>
    <xf numFmtId="0" fontId="62" fillId="24" borderId="142" xfId="0" quotePrefix="1" applyFont="1" applyFill="1" applyBorder="1" applyAlignment="1">
      <alignment horizontal="center" vertical="center" wrapText="1"/>
    </xf>
    <xf numFmtId="0" fontId="62" fillId="24" borderId="81" xfId="0" quotePrefix="1" applyFont="1" applyFill="1" applyBorder="1" applyAlignment="1">
      <alignment horizontal="center" vertical="center" wrapText="1"/>
    </xf>
    <xf numFmtId="0" fontId="62" fillId="24" borderId="73" xfId="0" quotePrefix="1" applyFont="1" applyFill="1" applyBorder="1" applyAlignment="1">
      <alignment horizontal="center" vertical="center" wrapText="1"/>
    </xf>
    <xf numFmtId="0" fontId="62" fillId="24" borderId="25" xfId="0" quotePrefix="1" applyFont="1" applyFill="1" applyBorder="1" applyAlignment="1">
      <alignment horizontal="center" vertical="center" wrapText="1"/>
    </xf>
    <xf numFmtId="0" fontId="59" fillId="0" borderId="151" xfId="0" applyFont="1" applyBorder="1" applyAlignment="1">
      <alignment vertical="center" wrapText="1"/>
    </xf>
    <xf numFmtId="0" fontId="59" fillId="0" borderId="152" xfId="0" applyFont="1" applyBorder="1" applyAlignment="1">
      <alignment vertical="center" wrapText="1"/>
    </xf>
    <xf numFmtId="0" fontId="61" fillId="0" borderId="152" xfId="0" applyFont="1" applyBorder="1" applyAlignment="1">
      <alignment vertical="center" shrinkToFit="1"/>
    </xf>
    <xf numFmtId="0" fontId="61" fillId="0" borderId="74" xfId="0" applyFont="1" applyBorder="1" applyAlignment="1">
      <alignment vertical="center" wrapText="1"/>
    </xf>
    <xf numFmtId="0" fontId="61" fillId="0" borderId="75" xfId="0" applyFont="1" applyBorder="1" applyAlignment="1">
      <alignment vertical="center" wrapText="1"/>
    </xf>
    <xf numFmtId="0" fontId="61" fillId="0" borderId="161" xfId="0" applyFont="1" applyBorder="1" applyAlignment="1">
      <alignment vertical="center" shrinkToFit="1"/>
    </xf>
    <xf numFmtId="0" fontId="61" fillId="0" borderId="75" xfId="0" applyFont="1" applyBorder="1">
      <alignment vertical="center"/>
    </xf>
    <xf numFmtId="0" fontId="61" fillId="0" borderId="30" xfId="0" applyFont="1" applyBorder="1" applyAlignment="1">
      <alignment vertical="center" wrapText="1"/>
    </xf>
    <xf numFmtId="0" fontId="61" fillId="0" borderId="29" xfId="0" applyFont="1" applyBorder="1" applyAlignment="1">
      <alignment vertical="center" wrapText="1"/>
    </xf>
    <xf numFmtId="0" fontId="61" fillId="0" borderId="31" xfId="0" applyFont="1" applyBorder="1">
      <alignment vertical="center"/>
    </xf>
    <xf numFmtId="0" fontId="61" fillId="0" borderId="162" xfId="0" applyFont="1" applyBorder="1" applyAlignment="1">
      <alignment vertical="center" wrapText="1"/>
    </xf>
    <xf numFmtId="0" fontId="30" fillId="0" borderId="22" xfId="0" applyFont="1" applyBorder="1">
      <alignment vertical="center"/>
    </xf>
    <xf numFmtId="0" fontId="30" fillId="0" borderId="0" xfId="0" applyFont="1" applyBorder="1">
      <alignment vertical="center"/>
    </xf>
    <xf numFmtId="0" fontId="63" fillId="25" borderId="0" xfId="46" applyFont="1" applyFill="1" applyAlignment="1">
      <alignment horizontal="center" vertical="center"/>
    </xf>
    <xf numFmtId="0" fontId="48" fillId="0" borderId="0" xfId="0" applyFont="1" applyBorder="1" applyAlignment="1">
      <alignment horizontal="center" vertical="center" wrapText="1"/>
    </xf>
    <xf numFmtId="177" fontId="61" fillId="0" borderId="14" xfId="0" applyNumberFormat="1" applyFont="1" applyBorder="1" applyAlignment="1">
      <alignment horizontal="center" vertical="top"/>
    </xf>
    <xf numFmtId="177" fontId="61" fillId="0" borderId="15" xfId="0" applyNumberFormat="1" applyFont="1" applyBorder="1" applyAlignment="1">
      <alignment horizontal="center" vertical="top"/>
    </xf>
    <xf numFmtId="177" fontId="61" fillId="0" borderId="12" xfId="0" applyNumberFormat="1" applyFont="1" applyBorder="1" applyAlignment="1">
      <alignment horizontal="center" vertical="top"/>
    </xf>
    <xf numFmtId="0" fontId="61" fillId="0" borderId="14" xfId="0" applyFont="1" applyBorder="1" applyAlignment="1">
      <alignment vertical="top" wrapText="1"/>
    </xf>
    <xf numFmtId="0" fontId="61" fillId="0" borderId="15" xfId="0" applyFont="1" applyBorder="1" applyAlignment="1">
      <alignment vertical="top" wrapText="1"/>
    </xf>
    <xf numFmtId="0" fontId="61" fillId="0" borderId="12" xfId="0" applyFont="1" applyBorder="1" applyAlignment="1">
      <alignment vertical="top" wrapText="1"/>
    </xf>
    <xf numFmtId="0" fontId="30" fillId="0" borderId="0" xfId="0" applyFont="1" applyBorder="1" applyAlignment="1">
      <alignment vertical="center" wrapText="1"/>
    </xf>
    <xf numFmtId="49" fontId="61" fillId="0" borderId="158" xfId="0" applyNumberFormat="1" applyFont="1" applyBorder="1" applyAlignment="1">
      <alignment horizontal="center" vertical="center" wrapText="1"/>
    </xf>
    <xf numFmtId="49" fontId="61" fillId="0" borderId="141" xfId="0" applyNumberFormat="1" applyFont="1" applyBorder="1" applyAlignment="1">
      <alignment horizontal="center" vertical="center" wrapText="1"/>
    </xf>
    <xf numFmtId="49" fontId="61" fillId="0" borderId="139" xfId="0" applyNumberFormat="1" applyFont="1" applyBorder="1" applyAlignment="1">
      <alignment horizontal="center" vertical="center" wrapText="1"/>
    </xf>
    <xf numFmtId="49" fontId="61" fillId="26" borderId="141" xfId="0" quotePrefix="1" applyNumberFormat="1" applyFont="1" applyFill="1" applyBorder="1" applyAlignment="1">
      <alignment horizontal="center" vertical="center" wrapText="1"/>
    </xf>
    <xf numFmtId="49" fontId="61" fillId="0" borderId="159" xfId="0" applyNumberFormat="1" applyFont="1" applyBorder="1" applyAlignment="1">
      <alignment horizontal="center" vertical="center" wrapText="1"/>
    </xf>
    <xf numFmtId="0" fontId="30" fillId="0" borderId="0" xfId="0" applyFont="1" applyBorder="1" applyAlignment="1">
      <alignment horizontal="right" vertical="center" wrapText="1"/>
    </xf>
    <xf numFmtId="0" fontId="49" fillId="24" borderId="148" xfId="0" quotePrefix="1" applyFont="1" applyFill="1" applyBorder="1" applyAlignment="1">
      <alignment horizontal="center" vertical="center" wrapText="1"/>
    </xf>
    <xf numFmtId="0" fontId="49" fillId="24" borderId="144" xfId="0" quotePrefix="1" applyFont="1" applyFill="1" applyBorder="1" applyAlignment="1">
      <alignment horizontal="center" vertical="center" wrapText="1"/>
    </xf>
    <xf numFmtId="0" fontId="49" fillId="24" borderId="145" xfId="0" quotePrefix="1" applyFont="1" applyFill="1" applyBorder="1" applyAlignment="1">
      <alignment horizontal="center" vertical="center" wrapText="1"/>
    </xf>
    <xf numFmtId="0" fontId="49" fillId="24" borderId="143" xfId="0" quotePrefix="1" applyFont="1" applyFill="1" applyBorder="1" applyAlignment="1">
      <alignment horizontal="center" vertical="center" wrapText="1"/>
    </xf>
    <xf numFmtId="0" fontId="49" fillId="24" borderId="146" xfId="0" quotePrefix="1" applyFont="1" applyFill="1" applyBorder="1" applyAlignment="1">
      <alignment horizontal="center" vertical="center" wrapText="1"/>
    </xf>
    <xf numFmtId="0" fontId="49" fillId="24" borderId="163" xfId="0" quotePrefix="1" applyFont="1" applyFill="1" applyBorder="1" applyAlignment="1">
      <alignment horizontal="center" vertical="center" wrapText="1"/>
    </xf>
    <xf numFmtId="0" fontId="61" fillId="0" borderId="156" xfId="0" applyFont="1" applyBorder="1" applyAlignment="1">
      <alignment vertical="center" wrapText="1"/>
    </xf>
    <xf numFmtId="0" fontId="61" fillId="0" borderId="164" xfId="0" applyFont="1" applyBorder="1" applyAlignment="1">
      <alignment vertical="center" wrapText="1"/>
    </xf>
    <xf numFmtId="0" fontId="47" fillId="0" borderId="0" xfId="0" applyFont="1">
      <alignment vertical="center"/>
    </xf>
    <xf numFmtId="0" fontId="62" fillId="0" borderId="0" xfId="0" applyFont="1">
      <alignment vertical="center"/>
    </xf>
    <xf numFmtId="0" fontId="30" fillId="0" borderId="16" xfId="0" applyFont="1" applyBorder="1">
      <alignment vertical="center"/>
    </xf>
    <xf numFmtId="0" fontId="61" fillId="0" borderId="16" xfId="0" applyFont="1" applyBorder="1" applyAlignment="1">
      <alignment horizontal="left" vertical="center" shrinkToFit="1"/>
    </xf>
    <xf numFmtId="177" fontId="61" fillId="0" borderId="0" xfId="0" applyNumberFormat="1" applyFont="1" applyBorder="1" applyAlignment="1">
      <alignment horizontal="left" vertical="center"/>
    </xf>
    <xf numFmtId="49" fontId="61" fillId="0" borderId="140" xfId="0" applyNumberFormat="1" applyFont="1" applyBorder="1" applyAlignment="1">
      <alignment horizontal="center" vertical="center" wrapText="1"/>
    </xf>
    <xf numFmtId="0" fontId="30" fillId="0" borderId="0" xfId="0" applyFont="1" applyBorder="1" applyAlignment="1">
      <alignment horizontal="center" vertical="center" wrapText="1"/>
    </xf>
    <xf numFmtId="0" fontId="49" fillId="24" borderId="147" xfId="0" quotePrefix="1" applyFont="1" applyFill="1" applyBorder="1" applyAlignment="1">
      <alignment horizontal="center" vertical="center" wrapText="1"/>
    </xf>
    <xf numFmtId="0" fontId="30" fillId="0" borderId="0" xfId="0" applyFont="1" applyBorder="1" applyAlignment="1">
      <alignment horizontal="center" vertical="center"/>
    </xf>
    <xf numFmtId="0" fontId="61" fillId="0" borderId="153" xfId="0" applyFont="1" applyBorder="1" applyAlignment="1">
      <alignment vertical="center" shrinkToFit="1"/>
    </xf>
    <xf numFmtId="0" fontId="64" fillId="25" borderId="0" xfId="46" applyFont="1" applyFill="1" applyAlignment="1">
      <alignment horizontal="left" vertical="center"/>
    </xf>
    <xf numFmtId="0" fontId="64" fillId="0" borderId="0" xfId="46" applyFont="1" applyBorder="1" applyAlignment="1">
      <alignment vertical="center" shrinkToFit="1"/>
    </xf>
    <xf numFmtId="0" fontId="48" fillId="0" borderId="0" xfId="0" applyFont="1" applyBorder="1" applyAlignment="1">
      <alignment horizontal="center" vertical="center"/>
    </xf>
    <xf numFmtId="0" fontId="61" fillId="0" borderId="14" xfId="0" applyFont="1" applyBorder="1" applyAlignment="1">
      <alignment horizontal="left" vertical="top" wrapText="1"/>
    </xf>
    <xf numFmtId="0" fontId="61" fillId="0" borderId="15" xfId="0" applyFont="1" applyBorder="1" applyAlignment="1">
      <alignment horizontal="left" vertical="top" wrapText="1"/>
    </xf>
    <xf numFmtId="49" fontId="61" fillId="0" borderId="165" xfId="0" applyNumberFormat="1" applyFont="1" applyBorder="1" applyAlignment="1">
      <alignment horizontal="center" vertical="center" wrapText="1"/>
    </xf>
    <xf numFmtId="0" fontId="49" fillId="24" borderId="166" xfId="0" quotePrefix="1" applyFont="1" applyFill="1" applyBorder="1" applyAlignment="1">
      <alignment horizontal="center" vertical="center" wrapText="1"/>
    </xf>
    <xf numFmtId="0" fontId="61" fillId="0" borderId="167" xfId="0" applyFont="1" applyBorder="1" applyAlignment="1">
      <alignment vertical="center" wrapText="1"/>
    </xf>
    <xf numFmtId="0" fontId="49" fillId="0" borderId="0" xfId="0" applyFont="1">
      <alignment vertical="center"/>
    </xf>
    <xf numFmtId="0" fontId="61" fillId="0" borderId="0" xfId="0" applyFont="1" applyBorder="1">
      <alignment vertical="center"/>
    </xf>
    <xf numFmtId="0" fontId="61" fillId="0" borderId="0" xfId="0" applyFont="1">
      <alignment vertical="center"/>
    </xf>
    <xf numFmtId="177" fontId="61" fillId="0" borderId="13" xfId="0" applyNumberFormat="1" applyFont="1" applyBorder="1" applyAlignment="1">
      <alignment horizontal="center" vertical="top"/>
    </xf>
    <xf numFmtId="177" fontId="61" fillId="0" borderId="0" xfId="0" applyNumberFormat="1" applyFont="1" applyFill="1" applyBorder="1" applyAlignment="1">
      <alignment horizontal="center" vertical="top"/>
    </xf>
    <xf numFmtId="0" fontId="61" fillId="0" borderId="12" xfId="0" applyFont="1" applyBorder="1" applyAlignment="1">
      <alignment horizontal="left" vertical="top" wrapText="1"/>
    </xf>
    <xf numFmtId="0" fontId="61" fillId="0" borderId="13" xfId="0" applyFont="1" applyBorder="1" applyAlignment="1">
      <alignment horizontal="left" vertical="top" wrapText="1"/>
    </xf>
    <xf numFmtId="0" fontId="61" fillId="0" borderId="13" xfId="0" applyFont="1" applyBorder="1" applyAlignment="1">
      <alignment vertical="top" wrapText="1"/>
    </xf>
    <xf numFmtId="0" fontId="61" fillId="0" borderId="0" xfId="0" applyFont="1" applyFill="1" applyBorder="1" applyAlignment="1">
      <alignment vertical="top" wrapText="1"/>
    </xf>
    <xf numFmtId="177" fontId="61" fillId="0" borderId="14" xfId="0" applyNumberFormat="1" applyFont="1" applyBorder="1" applyAlignment="1">
      <alignment horizontal="center" vertical="top" wrapText="1"/>
    </xf>
    <xf numFmtId="177" fontId="61" fillId="0" borderId="15" xfId="0" applyNumberFormat="1" applyFont="1" applyBorder="1" applyAlignment="1">
      <alignment horizontal="center" vertical="top" wrapText="1"/>
    </xf>
    <xf numFmtId="177" fontId="61" fillId="0" borderId="12" xfId="0" applyNumberFormat="1" applyFont="1" applyBorder="1" applyAlignment="1">
      <alignment horizontal="center" vertical="top" wrapText="1"/>
    </xf>
    <xf numFmtId="177" fontId="61" fillId="0" borderId="168" xfId="0" applyNumberFormat="1" applyFont="1" applyBorder="1" applyAlignment="1">
      <alignment horizontal="center" vertical="top"/>
    </xf>
    <xf numFmtId="177" fontId="61" fillId="0" borderId="169" xfId="0" applyNumberFormat="1" applyFont="1" applyBorder="1" applyAlignment="1">
      <alignment horizontal="center" vertical="top"/>
    </xf>
    <xf numFmtId="0" fontId="61" fillId="0" borderId="0" xfId="0" applyFont="1" applyBorder="1" applyAlignment="1">
      <alignment horizontal="left" vertical="center"/>
    </xf>
    <xf numFmtId="0" fontId="61" fillId="0" borderId="168" xfId="0" applyFont="1" applyBorder="1" applyAlignment="1">
      <alignment horizontal="left" vertical="top" wrapText="1"/>
    </xf>
    <xf numFmtId="0" fontId="61" fillId="0" borderId="169" xfId="0" applyFont="1" applyBorder="1" applyAlignment="1">
      <alignment horizontal="left" vertical="top" wrapText="1"/>
    </xf>
    <xf numFmtId="177" fontId="61" fillId="0" borderId="0" xfId="0" applyNumberFormat="1" applyFont="1" applyBorder="1" applyAlignment="1">
      <alignment horizontal="center" vertical="top" wrapText="1"/>
    </xf>
    <xf numFmtId="49" fontId="61" fillId="0" borderId="170" xfId="0" applyNumberFormat="1" applyFont="1" applyBorder="1" applyAlignment="1">
      <alignment horizontal="center" vertical="center" wrapText="1"/>
    </xf>
    <xf numFmtId="49" fontId="61" fillId="0" borderId="171" xfId="0" applyNumberFormat="1" applyFont="1" applyBorder="1" applyAlignment="1">
      <alignment horizontal="center" vertical="center" wrapText="1"/>
    </xf>
    <xf numFmtId="49" fontId="61" fillId="27" borderId="137" xfId="0" applyNumberFormat="1" applyFont="1" applyFill="1" applyBorder="1" applyAlignment="1">
      <alignment horizontal="center" vertical="center" wrapText="1"/>
    </xf>
    <xf numFmtId="49" fontId="61" fillId="27" borderId="138" xfId="0" applyNumberFormat="1" applyFont="1" applyFill="1" applyBorder="1" applyAlignment="1">
      <alignment horizontal="center" vertical="center" wrapText="1"/>
    </xf>
    <xf numFmtId="49" fontId="61" fillId="26" borderId="21" xfId="0" applyNumberFormat="1" applyFont="1" applyFill="1" applyBorder="1" applyAlignment="1">
      <alignment horizontal="center" vertical="center" wrapText="1"/>
    </xf>
    <xf numFmtId="49" fontId="61" fillId="0" borderId="0" xfId="0" applyNumberFormat="1" applyFont="1" applyFill="1" applyBorder="1" applyAlignment="1">
      <alignment horizontal="center" vertical="center" wrapText="1"/>
    </xf>
    <xf numFmtId="0" fontId="49" fillId="24" borderId="172" xfId="0" quotePrefix="1" applyFont="1" applyFill="1" applyBorder="1" applyAlignment="1">
      <alignment horizontal="center" vertical="center" wrapText="1"/>
    </xf>
    <xf numFmtId="0" fontId="49" fillId="24" borderId="173" xfId="0" quotePrefix="1" applyFont="1" applyFill="1" applyBorder="1" applyAlignment="1">
      <alignment horizontal="center" vertical="center" wrapText="1"/>
    </xf>
    <xf numFmtId="0" fontId="49" fillId="24" borderId="72" xfId="0" quotePrefix="1" applyFont="1" applyFill="1" applyBorder="1" applyAlignment="1">
      <alignment horizontal="center" vertical="center" wrapText="1"/>
    </xf>
    <xf numFmtId="0" fontId="49" fillId="24" borderId="142" xfId="0" quotePrefix="1" applyFont="1" applyFill="1" applyBorder="1" applyAlignment="1">
      <alignment horizontal="center" vertical="center" wrapText="1"/>
    </xf>
    <xf numFmtId="0" fontId="49" fillId="0" borderId="0" xfId="0" quotePrefix="1" applyFont="1" applyFill="1" applyBorder="1" applyAlignment="1">
      <alignment horizontal="center" vertical="center" wrapText="1"/>
    </xf>
    <xf numFmtId="49" fontId="61" fillId="26" borderId="0" xfId="0" applyNumberFormat="1" applyFont="1" applyFill="1" applyBorder="1" applyAlignment="1">
      <alignment horizontal="center" vertical="center" wrapText="1"/>
    </xf>
    <xf numFmtId="0" fontId="61" fillId="0" borderId="174" xfId="0" applyFont="1" applyBorder="1" applyAlignment="1">
      <alignment vertical="center" wrapText="1"/>
    </xf>
    <xf numFmtId="0" fontId="61" fillId="0" borderId="175" xfId="0" applyFont="1" applyBorder="1" applyAlignment="1">
      <alignment vertical="center" wrapText="1"/>
    </xf>
    <xf numFmtId="0" fontId="61" fillId="0" borderId="31" xfId="0" applyFont="1" applyBorder="1" applyAlignment="1">
      <alignment vertical="center" wrapText="1"/>
    </xf>
    <xf numFmtId="0" fontId="61" fillId="0" borderId="0" xfId="0" applyFont="1" applyFill="1" applyBorder="1" applyAlignment="1">
      <alignment vertical="center" wrapText="1"/>
    </xf>
    <xf numFmtId="0" fontId="49" fillId="24" borderId="0" xfId="0" quotePrefix="1" applyFont="1" applyFill="1" applyBorder="1" applyAlignment="1">
      <alignment horizontal="center" vertical="center" wrapText="1"/>
    </xf>
    <xf numFmtId="0" fontId="65" fillId="0" borderId="0" xfId="46" applyFont="1" applyBorder="1" applyAlignment="1">
      <alignment vertical="center" shrinkToFit="1"/>
    </xf>
    <xf numFmtId="0" fontId="66" fillId="0" borderId="0" xfId="0" applyFont="1">
      <alignment vertical="center"/>
    </xf>
    <xf numFmtId="0" fontId="66" fillId="0" borderId="19" xfId="0" applyFont="1" applyBorder="1">
      <alignment vertical="center"/>
    </xf>
    <xf numFmtId="0" fontId="66" fillId="0" borderId="22" xfId="0" applyFont="1" applyBorder="1">
      <alignment vertical="center"/>
    </xf>
    <xf numFmtId="0" fontId="45" fillId="0" borderId="22" xfId="0" applyFont="1" applyBorder="1" applyAlignment="1">
      <alignment horizontal="center" vertical="center"/>
    </xf>
    <xf numFmtId="0" fontId="66" fillId="0" borderId="20" xfId="0" applyFont="1" applyBorder="1">
      <alignment vertical="center"/>
    </xf>
    <xf numFmtId="0" fontId="66" fillId="0" borderId="16" xfId="0" applyFont="1" applyBorder="1" applyAlignment="1">
      <alignment vertical="center" wrapText="1"/>
    </xf>
    <xf numFmtId="0" fontId="66" fillId="0" borderId="16" xfId="0" applyFont="1" applyBorder="1">
      <alignment vertical="center"/>
    </xf>
    <xf numFmtId="0" fontId="66" fillId="0" borderId="0" xfId="0" applyFont="1" applyBorder="1">
      <alignment vertical="center"/>
    </xf>
    <xf numFmtId="0" fontId="45" fillId="0" borderId="0" xfId="0" applyFont="1" applyBorder="1" applyAlignment="1">
      <alignment horizontal="center" vertical="center"/>
    </xf>
    <xf numFmtId="0" fontId="66" fillId="0" borderId="0" xfId="0" applyFont="1" applyBorder="1" applyAlignment="1">
      <alignment vertical="center" wrapText="1"/>
    </xf>
    <xf numFmtId="0" fontId="66" fillId="0" borderId="24" xfId="0" applyFont="1" applyBorder="1">
      <alignment vertical="center"/>
    </xf>
    <xf numFmtId="0" fontId="66" fillId="0" borderId="0" xfId="0" applyFont="1" applyBorder="1" applyAlignment="1">
      <alignment horizontal="right" vertical="center"/>
    </xf>
    <xf numFmtId="0" fontId="66" fillId="0" borderId="0" xfId="0" applyFont="1" applyBorder="1" applyAlignment="1">
      <alignment horizontal="distributed" vertical="center" justifyLastLine="1"/>
    </xf>
    <xf numFmtId="0" fontId="66" fillId="0" borderId="29" xfId="0" applyFont="1" applyBorder="1">
      <alignment vertical="center"/>
    </xf>
    <xf numFmtId="0" fontId="66" fillId="0" borderId="46" xfId="0" applyFont="1" applyBorder="1">
      <alignment vertical="center"/>
    </xf>
    <xf numFmtId="0" fontId="66" fillId="0" borderId="30" xfId="0" applyFont="1" applyBorder="1">
      <alignment vertical="center"/>
    </xf>
    <xf numFmtId="0" fontId="66" fillId="0" borderId="0" xfId="0" applyFont="1" applyBorder="1" applyAlignment="1">
      <alignment horizontal="left" vertical="center" indent="1" shrinkToFit="1"/>
    </xf>
    <xf numFmtId="0" fontId="45" fillId="0" borderId="46" xfId="0" applyFont="1" applyBorder="1" applyAlignment="1">
      <alignment horizontal="center" vertical="center"/>
    </xf>
    <xf numFmtId="0" fontId="66" fillId="0" borderId="0" xfId="0" applyFont="1" applyBorder="1" applyAlignment="1">
      <alignment horizontal="left" vertical="center" shrinkToFit="1"/>
    </xf>
    <xf numFmtId="0" fontId="67" fillId="0" borderId="0" xfId="0" applyFont="1">
      <alignment vertical="center"/>
    </xf>
    <xf numFmtId="0" fontId="67" fillId="0" borderId="0" xfId="0" applyFont="1" applyAlignment="1">
      <alignment horizontal="center" vertical="center"/>
    </xf>
    <xf numFmtId="0" fontId="68" fillId="0" borderId="0" xfId="0" applyFont="1" applyBorder="1" applyAlignment="1">
      <alignment horizontal="left" vertical="center"/>
    </xf>
    <xf numFmtId="0" fontId="69" fillId="0" borderId="176" xfId="0" applyFont="1" applyBorder="1" applyAlignment="1">
      <alignment vertical="center"/>
    </xf>
    <xf numFmtId="0" fontId="34" fillId="0" borderId="83" xfId="0" applyFont="1" applyBorder="1" applyAlignment="1">
      <alignment horizontal="center" vertical="center"/>
    </xf>
    <xf numFmtId="0" fontId="34" fillId="0" borderId="177" xfId="0" applyFont="1" applyBorder="1" applyAlignment="1">
      <alignment horizontal="center" vertical="center"/>
    </xf>
    <xf numFmtId="0" fontId="34" fillId="28" borderId="83" xfId="0" applyFont="1" applyFill="1" applyBorder="1" applyAlignment="1">
      <alignment vertical="center" shrinkToFit="1"/>
    </xf>
    <xf numFmtId="0" fontId="34" fillId="28" borderId="178" xfId="0" applyFont="1" applyFill="1" applyBorder="1" applyAlignment="1">
      <alignment vertical="center" shrinkToFit="1"/>
    </xf>
    <xf numFmtId="0" fontId="34" fillId="28" borderId="179" xfId="0" applyFont="1" applyFill="1" applyBorder="1" applyAlignment="1">
      <alignment vertical="center" shrinkToFit="1"/>
    </xf>
    <xf numFmtId="0" fontId="34" fillId="28" borderId="180" xfId="0" applyFont="1" applyFill="1" applyBorder="1" applyAlignment="1">
      <alignment vertical="center" shrinkToFit="1"/>
    </xf>
    <xf numFmtId="0" fontId="34" fillId="28" borderId="177" xfId="0" applyFont="1" applyFill="1" applyBorder="1" applyAlignment="1">
      <alignment vertical="center" shrinkToFit="1"/>
    </xf>
    <xf numFmtId="0" fontId="34" fillId="0" borderId="0" xfId="0" applyFont="1" applyAlignment="1">
      <alignment vertical="top"/>
    </xf>
    <xf numFmtId="0" fontId="34" fillId="0" borderId="87" xfId="0" applyFont="1" applyBorder="1" applyAlignment="1">
      <alignment horizontal="center" vertical="center"/>
    </xf>
    <xf numFmtId="0" fontId="34" fillId="0" borderId="176" xfId="0" applyFont="1" applyBorder="1" applyAlignment="1">
      <alignment horizontal="center" vertical="center"/>
    </xf>
    <xf numFmtId="0" fontId="34" fillId="28" borderId="87" xfId="0" applyFont="1" applyFill="1" applyBorder="1" applyAlignment="1">
      <alignment vertical="center" shrinkToFit="1"/>
    </xf>
    <xf numFmtId="0" fontId="34" fillId="28" borderId="0" xfId="0" applyFont="1" applyFill="1" applyAlignment="1">
      <alignment vertical="center" shrinkToFit="1"/>
    </xf>
    <xf numFmtId="0" fontId="34" fillId="28" borderId="24" xfId="0" applyFont="1" applyFill="1" applyBorder="1" applyAlignment="1">
      <alignment vertical="center" shrinkToFit="1"/>
    </xf>
    <xf numFmtId="0" fontId="34" fillId="28" borderId="16" xfId="0" applyFont="1" applyFill="1" applyBorder="1" applyAlignment="1">
      <alignment vertical="center" shrinkToFit="1"/>
    </xf>
    <xf numFmtId="0" fontId="34" fillId="28" borderId="0" xfId="0" applyFont="1" applyFill="1" applyBorder="1" applyAlignment="1">
      <alignment vertical="center" shrinkToFit="1"/>
    </xf>
    <xf numFmtId="0" fontId="34" fillId="28" borderId="176" xfId="0" applyFont="1" applyFill="1" applyBorder="1" applyAlignment="1">
      <alignment vertical="center" shrinkToFit="1"/>
    </xf>
    <xf numFmtId="0" fontId="34" fillId="0" borderId="0" xfId="0" applyFont="1" applyBorder="1" applyAlignment="1">
      <alignment vertical="top" wrapText="1"/>
    </xf>
    <xf numFmtId="0" fontId="34" fillId="0" borderId="181" xfId="0" applyFont="1" applyBorder="1" applyAlignment="1">
      <alignment horizontal="center" vertical="center"/>
    </xf>
    <xf numFmtId="0" fontId="34" fillId="0" borderId="182" xfId="0" applyFont="1" applyBorder="1" applyAlignment="1">
      <alignment horizontal="center" vertical="center"/>
    </xf>
    <xf numFmtId="0" fontId="34" fillId="28" borderId="181" xfId="0" applyFont="1" applyFill="1" applyBorder="1" applyAlignment="1">
      <alignment vertical="center" shrinkToFit="1"/>
    </xf>
    <xf numFmtId="0" fontId="34" fillId="28" borderId="46" xfId="0" applyFont="1" applyFill="1" applyBorder="1" applyAlignment="1">
      <alignment vertical="center" shrinkToFit="1"/>
    </xf>
    <xf numFmtId="0" fontId="34" fillId="28" borderId="30" xfId="0" applyFont="1" applyFill="1" applyBorder="1" applyAlignment="1">
      <alignment vertical="center" shrinkToFit="1"/>
    </xf>
    <xf numFmtId="0" fontId="34" fillId="28" borderId="29" xfId="0" applyFont="1" applyFill="1" applyBorder="1" applyAlignment="1">
      <alignment vertical="center" shrinkToFit="1"/>
    </xf>
    <xf numFmtId="0" fontId="34" fillId="28" borderId="182" xfId="0" applyFont="1" applyFill="1" applyBorder="1" applyAlignment="1">
      <alignment vertical="center" shrinkToFit="1"/>
    </xf>
    <xf numFmtId="0" fontId="34" fillId="0" borderId="183" xfId="0" applyFont="1" applyBorder="1" applyAlignment="1">
      <alignment horizontal="center" vertical="center"/>
    </xf>
    <xf numFmtId="0" fontId="34" fillId="0" borderId="184" xfId="0" applyFont="1" applyBorder="1" applyAlignment="1">
      <alignment horizontal="center" vertical="center"/>
    </xf>
    <xf numFmtId="0" fontId="34" fillId="28" borderId="183" xfId="0" applyFont="1" applyFill="1" applyBorder="1" applyAlignment="1">
      <alignment vertical="center" shrinkToFit="1"/>
    </xf>
    <xf numFmtId="0" fontId="34" fillId="28" borderId="15" xfId="0" applyFont="1" applyFill="1" applyBorder="1" applyAlignment="1">
      <alignment vertical="center" shrinkToFit="1"/>
    </xf>
    <xf numFmtId="0" fontId="34" fillId="28" borderId="12" xfId="0" applyFont="1" applyFill="1" applyBorder="1" applyAlignment="1">
      <alignment vertical="center" shrinkToFit="1"/>
    </xf>
    <xf numFmtId="0" fontId="34" fillId="28" borderId="14" xfId="0" applyFont="1" applyFill="1" applyBorder="1" applyAlignment="1">
      <alignment vertical="center" shrinkToFit="1"/>
    </xf>
    <xf numFmtId="0" fontId="34" fillId="28" borderId="184" xfId="0" applyFont="1" applyFill="1" applyBorder="1" applyAlignment="1">
      <alignment vertical="center" shrinkToFit="1"/>
    </xf>
    <xf numFmtId="0" fontId="34" fillId="0" borderId="185" xfId="0" applyFont="1" applyBorder="1" applyAlignment="1">
      <alignment horizontal="center" vertical="center"/>
    </xf>
    <xf numFmtId="0" fontId="34" fillId="0" borderId="186" xfId="0" applyFont="1" applyBorder="1" applyAlignment="1">
      <alignment horizontal="center" vertical="center"/>
    </xf>
    <xf numFmtId="0" fontId="34" fillId="28" borderId="187" xfId="0" applyFont="1" applyFill="1" applyBorder="1" applyAlignment="1">
      <alignment vertical="center" shrinkToFit="1"/>
    </xf>
    <xf numFmtId="0" fontId="34" fillId="28" borderId="188" xfId="0" applyFont="1" applyFill="1" applyBorder="1" applyAlignment="1">
      <alignment vertical="center" shrinkToFit="1"/>
    </xf>
    <xf numFmtId="0" fontId="34" fillId="28" borderId="189" xfId="0" applyFont="1" applyFill="1" applyBorder="1" applyAlignment="1">
      <alignment vertical="center" shrinkToFit="1"/>
    </xf>
    <xf numFmtId="0" fontId="34" fillId="28" borderId="190" xfId="0" applyFont="1" applyFill="1" applyBorder="1" applyAlignment="1">
      <alignment vertical="center" shrinkToFit="1"/>
    </xf>
    <xf numFmtId="0" fontId="34" fillId="28" borderId="191" xfId="0" applyFont="1" applyFill="1" applyBorder="1" applyAlignment="1">
      <alignment vertical="center" shrinkToFit="1"/>
    </xf>
    <xf numFmtId="0" fontId="34" fillId="28" borderId="192" xfId="0" applyFont="1" applyFill="1" applyBorder="1" applyAlignment="1">
      <alignment vertical="center" shrinkToFit="1"/>
    </xf>
    <xf numFmtId="0" fontId="34" fillId="28" borderId="193" xfId="0" applyFont="1" applyFill="1" applyBorder="1" applyAlignment="1">
      <alignment vertical="center" shrinkToFit="1"/>
    </xf>
    <xf numFmtId="0" fontId="34" fillId="28" borderId="194" xfId="0" applyFont="1" applyFill="1" applyBorder="1" applyAlignment="1">
      <alignment vertical="center" shrinkToFit="1"/>
    </xf>
    <xf numFmtId="0" fontId="34" fillId="28" borderId="195" xfId="0" applyFont="1" applyFill="1" applyBorder="1" applyAlignment="1">
      <alignment vertical="center" shrinkToFit="1"/>
    </xf>
    <xf numFmtId="0" fontId="34" fillId="28" borderId="114" xfId="0" applyFont="1" applyFill="1" applyBorder="1" applyAlignment="1">
      <alignment vertical="center" shrinkToFit="1"/>
    </xf>
    <xf numFmtId="0" fontId="34" fillId="28" borderId="196" xfId="0" applyFont="1" applyFill="1" applyBorder="1" applyAlignment="1">
      <alignment vertical="center" shrinkToFit="1"/>
    </xf>
    <xf numFmtId="0" fontId="34" fillId="28" borderId="197" xfId="0" applyFont="1" applyFill="1" applyBorder="1" applyAlignment="1">
      <alignment vertical="center" shrinkToFit="1"/>
    </xf>
    <xf numFmtId="0" fontId="67" fillId="0" borderId="0" xfId="0" applyFont="1" applyBorder="1" applyAlignment="1">
      <alignment horizontal="right" vertical="center"/>
    </xf>
    <xf numFmtId="0" fontId="67" fillId="0" borderId="176" xfId="0" applyFont="1" applyBorder="1" applyAlignment="1">
      <alignment horizontal="right" vertical="center"/>
    </xf>
    <xf numFmtId="0" fontId="34" fillId="28" borderId="198" xfId="0" applyFont="1" applyFill="1" applyBorder="1" applyAlignment="1">
      <alignment vertical="center" shrinkToFit="1"/>
    </xf>
    <xf numFmtId="0" fontId="34" fillId="28" borderId="199" xfId="0" applyFont="1" applyFill="1" applyBorder="1" applyAlignment="1">
      <alignment vertical="center" shrinkToFit="1"/>
    </xf>
    <xf numFmtId="0" fontId="34" fillId="28" borderId="200" xfId="0" applyFont="1" applyFill="1" applyBorder="1" applyAlignment="1">
      <alignment vertical="center" shrinkToFit="1"/>
    </xf>
    <xf numFmtId="0" fontId="67" fillId="0" borderId="0" xfId="0" applyFont="1" applyBorder="1" applyAlignment="1">
      <alignment horizontal="left" vertical="center" shrinkToFit="1"/>
    </xf>
    <xf numFmtId="0" fontId="67" fillId="0" borderId="176" xfId="0" applyFont="1" applyBorder="1" applyAlignment="1">
      <alignment horizontal="left" vertical="center" shrinkToFit="1"/>
    </xf>
    <xf numFmtId="0" fontId="34" fillId="0" borderId="201" xfId="0" applyFont="1" applyBorder="1" applyAlignment="1">
      <alignment horizontal="center" vertical="center" wrapText="1"/>
    </xf>
    <xf numFmtId="0" fontId="34" fillId="0" borderId="202" xfId="0" applyFont="1" applyBorder="1" applyAlignment="1">
      <alignment horizontal="center" vertical="center"/>
    </xf>
    <xf numFmtId="178" fontId="34" fillId="28" borderId="203" xfId="0" applyNumberFormat="1" applyFont="1" applyFill="1" applyBorder="1" applyAlignment="1">
      <alignment vertical="center" shrinkToFit="1"/>
    </xf>
    <xf numFmtId="178" fontId="34" fillId="28" borderId="204" xfId="0" applyNumberFormat="1" applyFont="1" applyFill="1" applyBorder="1" applyAlignment="1">
      <alignment vertical="center" shrinkToFit="1"/>
    </xf>
    <xf numFmtId="178" fontId="34" fillId="28" borderId="205" xfId="0" applyNumberFormat="1" applyFont="1" applyFill="1" applyBorder="1" applyAlignment="1">
      <alignment vertical="center" shrinkToFit="1"/>
    </xf>
    <xf numFmtId="178" fontId="34" fillId="28" borderId="112" xfId="0" applyNumberFormat="1" applyFont="1" applyFill="1" applyBorder="1" applyAlignment="1">
      <alignment vertical="center" shrinkToFit="1"/>
    </xf>
    <xf numFmtId="178" fontId="34" fillId="28" borderId="206" xfId="0" applyNumberFormat="1" applyFont="1" applyFill="1" applyBorder="1" applyAlignment="1">
      <alignment vertical="center" shrinkToFit="1"/>
    </xf>
    <xf numFmtId="178" fontId="34" fillId="28" borderId="207" xfId="0" applyNumberFormat="1" applyFont="1" applyFill="1" applyBorder="1" applyAlignment="1">
      <alignment vertical="center" shrinkToFit="1"/>
    </xf>
    <xf numFmtId="178" fontId="34" fillId="28" borderId="193" xfId="0" applyNumberFormat="1" applyFont="1" applyFill="1" applyBorder="1" applyAlignment="1">
      <alignment vertical="center" shrinkToFit="1"/>
    </xf>
    <xf numFmtId="178" fontId="34" fillId="28" borderId="196" xfId="0" applyNumberFormat="1" applyFont="1" applyFill="1" applyBorder="1" applyAlignment="1">
      <alignment vertical="center" shrinkToFit="1"/>
    </xf>
    <xf numFmtId="178" fontId="34" fillId="28" borderId="195" xfId="0" applyNumberFormat="1" applyFont="1" applyFill="1" applyBorder="1" applyAlignment="1">
      <alignment vertical="center" shrinkToFit="1"/>
    </xf>
    <xf numFmtId="178" fontId="34" fillId="28" borderId="114" xfId="0" applyNumberFormat="1" applyFont="1" applyFill="1" applyBorder="1" applyAlignment="1">
      <alignment vertical="center" shrinkToFit="1"/>
    </xf>
    <xf numFmtId="178" fontId="34" fillId="28" borderId="194" xfId="0" applyNumberFormat="1" applyFont="1" applyFill="1" applyBorder="1" applyAlignment="1">
      <alignment vertical="center" shrinkToFit="1"/>
    </xf>
    <xf numFmtId="178" fontId="34" fillId="28" borderId="197" xfId="0" applyNumberFormat="1" applyFont="1" applyFill="1" applyBorder="1" applyAlignment="1">
      <alignment vertical="center" shrinkToFit="1"/>
    </xf>
    <xf numFmtId="178" fontId="34" fillId="28" borderId="208" xfId="0" applyNumberFormat="1" applyFont="1" applyFill="1" applyBorder="1" applyAlignment="1">
      <alignment vertical="center" shrinkToFit="1"/>
    </xf>
    <xf numFmtId="178" fontId="34" fillId="28" borderId="209" xfId="0" applyNumberFormat="1" applyFont="1" applyFill="1" applyBorder="1" applyAlignment="1">
      <alignment vertical="center" shrinkToFit="1"/>
    </xf>
    <xf numFmtId="178" fontId="34" fillId="28" borderId="210" xfId="0" applyNumberFormat="1" applyFont="1" applyFill="1" applyBorder="1" applyAlignment="1">
      <alignment vertical="center" shrinkToFit="1"/>
    </xf>
    <xf numFmtId="178" fontId="34" fillId="28" borderId="211" xfId="0" applyNumberFormat="1" applyFont="1" applyFill="1" applyBorder="1" applyAlignment="1">
      <alignment vertical="center" shrinkToFit="1"/>
    </xf>
    <xf numFmtId="178" fontId="34" fillId="28" borderId="212" xfId="0" applyNumberFormat="1" applyFont="1" applyFill="1" applyBorder="1" applyAlignment="1">
      <alignment vertical="center" shrinkToFit="1"/>
    </xf>
    <xf numFmtId="178" fontId="34" fillId="28" borderId="213" xfId="0" applyNumberFormat="1" applyFont="1" applyFill="1" applyBorder="1" applyAlignment="1">
      <alignment vertical="center" shrinkToFit="1"/>
    </xf>
    <xf numFmtId="0" fontId="47" fillId="0" borderId="183" xfId="0" applyFont="1" applyBorder="1" applyAlignment="1">
      <alignment horizontal="center" vertical="center" wrapText="1"/>
    </xf>
    <xf numFmtId="0" fontId="47" fillId="0" borderId="184" xfId="0" applyFont="1" applyBorder="1" applyAlignment="1">
      <alignment horizontal="center" vertical="center" wrapText="1"/>
    </xf>
    <xf numFmtId="0" fontId="34" fillId="28" borderId="187" xfId="0" applyFont="1" applyFill="1" applyBorder="1" applyAlignment="1">
      <alignment horizontal="center" vertical="center" shrinkToFit="1"/>
    </xf>
    <xf numFmtId="0" fontId="34" fillId="28" borderId="214" xfId="0" applyFont="1" applyFill="1" applyBorder="1" applyAlignment="1">
      <alignment horizontal="center" vertical="center" shrinkToFit="1"/>
    </xf>
    <xf numFmtId="0" fontId="34" fillId="28" borderId="215" xfId="0" applyFont="1" applyFill="1" applyBorder="1" applyAlignment="1">
      <alignment horizontal="center" vertical="center" shrinkToFit="1"/>
    </xf>
    <xf numFmtId="0" fontId="34" fillId="28" borderId="216" xfId="0" applyFont="1" applyFill="1" applyBorder="1" applyAlignment="1">
      <alignment horizontal="center" vertical="center" shrinkToFit="1"/>
    </xf>
    <xf numFmtId="0" fontId="34" fillId="28" borderId="217" xfId="0" applyFont="1" applyFill="1" applyBorder="1" applyAlignment="1">
      <alignment horizontal="center" vertical="center" shrinkToFit="1"/>
    </xf>
    <xf numFmtId="0" fontId="47" fillId="0" borderId="176" xfId="0" applyFont="1" applyBorder="1" applyAlignment="1">
      <alignment horizontal="center" vertical="center"/>
    </xf>
    <xf numFmtId="0" fontId="34" fillId="28" borderId="218" xfId="0" applyFont="1" applyFill="1" applyBorder="1" applyAlignment="1">
      <alignment horizontal="center" vertical="center" shrinkToFit="1"/>
    </xf>
    <xf numFmtId="0" fontId="34" fillId="28" borderId="219" xfId="0" applyFont="1" applyFill="1" applyBorder="1" applyAlignment="1">
      <alignment horizontal="center" vertical="center" shrinkToFit="1"/>
    </xf>
    <xf numFmtId="0" fontId="34" fillId="28" borderId="220" xfId="0" applyFont="1" applyFill="1" applyBorder="1" applyAlignment="1">
      <alignment horizontal="center" vertical="center" shrinkToFit="1"/>
    </xf>
    <xf numFmtId="0" fontId="34" fillId="28" borderId="221" xfId="0" applyFont="1" applyFill="1" applyBorder="1" applyAlignment="1">
      <alignment horizontal="center" vertical="center" shrinkToFit="1"/>
    </xf>
    <xf numFmtId="0" fontId="34" fillId="28" borderId="222" xfId="0" applyFont="1" applyFill="1" applyBorder="1" applyAlignment="1">
      <alignment horizontal="center" vertical="center" shrinkToFit="1"/>
    </xf>
    <xf numFmtId="0" fontId="47" fillId="0" borderId="223" xfId="0" applyFont="1" applyBorder="1" applyAlignment="1">
      <alignment horizontal="center" vertical="center" wrapText="1"/>
    </xf>
    <xf numFmtId="0" fontId="47" fillId="0" borderId="224" xfId="0" applyFont="1" applyBorder="1" applyAlignment="1">
      <alignment horizontal="center" vertical="center" wrapText="1"/>
    </xf>
    <xf numFmtId="0" fontId="34" fillId="24" borderId="225" xfId="0" quotePrefix="1" applyFont="1" applyFill="1" applyBorder="1" applyAlignment="1">
      <alignment horizontal="center" vertical="center" wrapText="1"/>
    </xf>
    <xf numFmtId="0" fontId="34" fillId="24" borderId="226" xfId="0" quotePrefix="1" applyFont="1" applyFill="1" applyBorder="1" applyAlignment="1">
      <alignment horizontal="center" vertical="center" wrapText="1"/>
    </xf>
    <xf numFmtId="0" fontId="34" fillId="24" borderId="227" xfId="0" quotePrefix="1" applyFont="1" applyFill="1" applyBorder="1" applyAlignment="1">
      <alignment horizontal="center" vertical="center" wrapText="1"/>
    </xf>
    <xf numFmtId="0" fontId="34" fillId="24" borderId="228" xfId="0" quotePrefix="1" applyFont="1" applyFill="1" applyBorder="1" applyAlignment="1">
      <alignment horizontal="center" vertical="center" wrapText="1"/>
    </xf>
    <xf numFmtId="0" fontId="34" fillId="24" borderId="229" xfId="0" quotePrefix="1" applyFont="1" applyFill="1" applyBorder="1" applyAlignment="1">
      <alignment horizontal="center" vertical="center" wrapText="1"/>
    </xf>
    <xf numFmtId="0" fontId="34" fillId="24" borderId="230" xfId="0" quotePrefix="1" applyFont="1" applyFill="1" applyBorder="1" applyAlignment="1">
      <alignment horizontal="center" vertical="center" wrapText="1"/>
    </xf>
    <xf numFmtId="0" fontId="67" fillId="0" borderId="0" xfId="0" applyFont="1" applyBorder="1" applyAlignment="1">
      <alignment vertical="center"/>
    </xf>
    <xf numFmtId="0" fontId="67" fillId="0" borderId="0" xfId="0" applyFont="1" applyAlignment="1">
      <alignment vertical="center"/>
    </xf>
    <xf numFmtId="0" fontId="67" fillId="0" borderId="0" xfId="0" applyFont="1" applyBorder="1">
      <alignment vertical="center"/>
    </xf>
    <xf numFmtId="0" fontId="67" fillId="0" borderId="0" xfId="0" applyFont="1" applyBorder="1" applyAlignment="1">
      <alignment horizontal="center" vertical="center"/>
    </xf>
    <xf numFmtId="0" fontId="67" fillId="28" borderId="83" xfId="0" applyFont="1" applyFill="1" applyBorder="1" applyAlignment="1">
      <alignment vertical="center" shrinkToFit="1"/>
    </xf>
    <xf numFmtId="0" fontId="67" fillId="28" borderId="178" xfId="0" applyFont="1" applyFill="1" applyBorder="1" applyAlignment="1">
      <alignment vertical="center" shrinkToFit="1"/>
    </xf>
    <xf numFmtId="0" fontId="67" fillId="28" borderId="179" xfId="0" applyFont="1" applyFill="1" applyBorder="1" applyAlignment="1">
      <alignment vertical="center" shrinkToFit="1"/>
    </xf>
    <xf numFmtId="0" fontId="67" fillId="28" borderId="180" xfId="0" applyFont="1" applyFill="1" applyBorder="1" applyAlignment="1">
      <alignment vertical="center" shrinkToFit="1"/>
    </xf>
    <xf numFmtId="0" fontId="67" fillId="28" borderId="177" xfId="0" applyFont="1" applyFill="1" applyBorder="1" applyAlignment="1">
      <alignment vertical="center" shrinkToFit="1"/>
    </xf>
    <xf numFmtId="0" fontId="67" fillId="0" borderId="0" xfId="0" applyFont="1" applyAlignment="1">
      <alignment vertical="top"/>
    </xf>
    <xf numFmtId="0" fontId="67" fillId="28" borderId="87" xfId="0" applyFont="1" applyFill="1" applyBorder="1" applyAlignment="1">
      <alignment vertical="center" shrinkToFit="1"/>
    </xf>
    <xf numFmtId="0" fontId="67" fillId="28" borderId="0" xfId="0" applyFont="1" applyFill="1" applyAlignment="1">
      <alignment vertical="center" shrinkToFit="1"/>
    </xf>
    <xf numFmtId="0" fontId="67" fillId="28" borderId="24" xfId="0" applyFont="1" applyFill="1" applyBorder="1" applyAlignment="1">
      <alignment vertical="center" shrinkToFit="1"/>
    </xf>
    <xf numFmtId="0" fontId="67" fillId="28" borderId="16" xfId="0" applyFont="1" applyFill="1" applyBorder="1" applyAlignment="1">
      <alignment vertical="center" shrinkToFit="1"/>
    </xf>
    <xf numFmtId="0" fontId="67" fillId="28" borderId="0" xfId="0" applyFont="1" applyFill="1" applyBorder="1" applyAlignment="1">
      <alignment vertical="center" shrinkToFit="1"/>
    </xf>
    <xf numFmtId="0" fontId="67" fillId="28" borderId="176" xfId="0" applyFont="1" applyFill="1" applyBorder="1" applyAlignment="1">
      <alignment vertical="center" shrinkToFit="1"/>
    </xf>
    <xf numFmtId="0" fontId="67" fillId="0" borderId="87" xfId="0" applyFont="1" applyFill="1" applyBorder="1" applyAlignment="1">
      <alignment vertical="top" wrapText="1"/>
    </xf>
    <xf numFmtId="0" fontId="67" fillId="0" borderId="87" xfId="0" applyFont="1" applyFill="1" applyBorder="1" applyAlignment="1">
      <alignment vertical="top"/>
    </xf>
    <xf numFmtId="0" fontId="67" fillId="28" borderId="181" xfId="0" applyFont="1" applyFill="1" applyBorder="1" applyAlignment="1">
      <alignment vertical="center" shrinkToFit="1"/>
    </xf>
    <xf numFmtId="0" fontId="67" fillId="28" borderId="46" xfId="0" applyFont="1" applyFill="1" applyBorder="1" applyAlignment="1">
      <alignment vertical="center" shrinkToFit="1"/>
    </xf>
    <xf numFmtId="0" fontId="67" fillId="28" borderId="30" xfId="0" applyFont="1" applyFill="1" applyBorder="1" applyAlignment="1">
      <alignment vertical="center" shrinkToFit="1"/>
    </xf>
    <xf numFmtId="0" fontId="67" fillId="28" borderId="29" xfId="0" applyFont="1" applyFill="1" applyBorder="1" applyAlignment="1">
      <alignment vertical="center" shrinkToFit="1"/>
    </xf>
    <xf numFmtId="0" fontId="67" fillId="28" borderId="182" xfId="0" applyFont="1" applyFill="1" applyBorder="1" applyAlignment="1">
      <alignment vertical="center" shrinkToFit="1"/>
    </xf>
    <xf numFmtId="0" fontId="67" fillId="28" borderId="183" xfId="0" applyFont="1" applyFill="1" applyBorder="1" applyAlignment="1">
      <alignment vertical="center" shrinkToFit="1"/>
    </xf>
    <xf numFmtId="0" fontId="67" fillId="28" borderId="15" xfId="0" applyFont="1" applyFill="1" applyBorder="1" applyAlignment="1">
      <alignment vertical="center" shrinkToFit="1"/>
    </xf>
    <xf numFmtId="0" fontId="67" fillId="28" borderId="12" xfId="0" applyFont="1" applyFill="1" applyBorder="1" applyAlignment="1">
      <alignment vertical="center" shrinkToFit="1"/>
    </xf>
    <xf numFmtId="0" fontId="67" fillId="28" borderId="14" xfId="0" applyFont="1" applyFill="1" applyBorder="1" applyAlignment="1">
      <alignment vertical="center" shrinkToFit="1"/>
    </xf>
    <xf numFmtId="0" fontId="67" fillId="28" borderId="184" xfId="0" applyFont="1" applyFill="1" applyBorder="1" applyAlignment="1">
      <alignment vertical="center" shrinkToFit="1"/>
    </xf>
    <xf numFmtId="0" fontId="67" fillId="28" borderId="187" xfId="0" applyFont="1" applyFill="1" applyBorder="1" applyAlignment="1">
      <alignment vertical="center" shrinkToFit="1"/>
    </xf>
    <xf numFmtId="0" fontId="67" fillId="28" borderId="188" xfId="0" applyFont="1" applyFill="1" applyBorder="1" applyAlignment="1">
      <alignment vertical="center" shrinkToFit="1"/>
    </xf>
    <xf numFmtId="0" fontId="67" fillId="28" borderId="189" xfId="0" applyFont="1" applyFill="1" applyBorder="1" applyAlignment="1">
      <alignment vertical="center" shrinkToFit="1"/>
    </xf>
    <xf numFmtId="0" fontId="67" fillId="28" borderId="190" xfId="0" applyFont="1" applyFill="1" applyBorder="1" applyAlignment="1">
      <alignment vertical="center" shrinkToFit="1"/>
    </xf>
    <xf numFmtId="0" fontId="67" fillId="28" borderId="191" xfId="0" applyFont="1" applyFill="1" applyBorder="1" applyAlignment="1">
      <alignment vertical="center" shrinkToFit="1"/>
    </xf>
    <xf numFmtId="0" fontId="67" fillId="28" borderId="192" xfId="0" applyFont="1" applyFill="1" applyBorder="1" applyAlignment="1">
      <alignment vertical="center" shrinkToFit="1"/>
    </xf>
    <xf numFmtId="0" fontId="67" fillId="28" borderId="193" xfId="0" applyFont="1" applyFill="1" applyBorder="1" applyAlignment="1">
      <alignment vertical="center" shrinkToFit="1"/>
    </xf>
    <xf numFmtId="0" fontId="67" fillId="28" borderId="194" xfId="0" applyFont="1" applyFill="1" applyBorder="1" applyAlignment="1">
      <alignment vertical="center" shrinkToFit="1"/>
    </xf>
    <xf numFmtId="0" fontId="67" fillId="28" borderId="195" xfId="0" applyFont="1" applyFill="1" applyBorder="1" applyAlignment="1">
      <alignment vertical="center" shrinkToFit="1"/>
    </xf>
    <xf numFmtId="0" fontId="67" fillId="28" borderId="114" xfId="0" applyFont="1" applyFill="1" applyBorder="1" applyAlignment="1">
      <alignment vertical="center" shrinkToFit="1"/>
    </xf>
    <xf numFmtId="0" fontId="67" fillId="28" borderId="196" xfId="0" applyFont="1" applyFill="1" applyBorder="1" applyAlignment="1">
      <alignment vertical="center" shrinkToFit="1"/>
    </xf>
    <xf numFmtId="0" fontId="67" fillId="28" borderId="197" xfId="0" applyFont="1" applyFill="1" applyBorder="1" applyAlignment="1">
      <alignment vertical="center" shrinkToFit="1"/>
    </xf>
    <xf numFmtId="0" fontId="67" fillId="28" borderId="198" xfId="0" applyFont="1" applyFill="1" applyBorder="1" applyAlignment="1">
      <alignment vertical="center" shrinkToFit="1"/>
    </xf>
    <xf numFmtId="0" fontId="67" fillId="28" borderId="199" xfId="0" applyFont="1" applyFill="1" applyBorder="1" applyAlignment="1">
      <alignment vertical="center" shrinkToFit="1"/>
    </xf>
    <xf numFmtId="0" fontId="67" fillId="28" borderId="200" xfId="0" applyFont="1" applyFill="1" applyBorder="1" applyAlignment="1">
      <alignment vertical="center" shrinkToFit="1"/>
    </xf>
    <xf numFmtId="178" fontId="67" fillId="28" borderId="203" xfId="0" applyNumberFormat="1" applyFont="1" applyFill="1" applyBorder="1" applyAlignment="1">
      <alignment vertical="center" shrinkToFit="1"/>
    </xf>
    <xf numFmtId="178" fontId="67" fillId="28" borderId="204" xfId="0" applyNumberFormat="1" applyFont="1" applyFill="1" applyBorder="1" applyAlignment="1">
      <alignment vertical="center" shrinkToFit="1"/>
    </xf>
    <xf numFmtId="178" fontId="67" fillId="28" borderId="205" xfId="0" applyNumberFormat="1" applyFont="1" applyFill="1" applyBorder="1" applyAlignment="1">
      <alignment vertical="center" shrinkToFit="1"/>
    </xf>
    <xf numFmtId="178" fontId="67" fillId="28" borderId="112" xfId="0" applyNumberFormat="1" applyFont="1" applyFill="1" applyBorder="1" applyAlignment="1">
      <alignment vertical="center" shrinkToFit="1"/>
    </xf>
    <xf numFmtId="178" fontId="67" fillId="28" borderId="206" xfId="0" applyNumberFormat="1" applyFont="1" applyFill="1" applyBorder="1" applyAlignment="1">
      <alignment vertical="center" shrinkToFit="1"/>
    </xf>
    <xf numFmtId="178" fontId="67" fillId="28" borderId="207" xfId="0" applyNumberFormat="1" applyFont="1" applyFill="1" applyBorder="1" applyAlignment="1">
      <alignment vertical="center" shrinkToFit="1"/>
    </xf>
    <xf numFmtId="178" fontId="67" fillId="28" borderId="193" xfId="0" applyNumberFormat="1" applyFont="1" applyFill="1" applyBorder="1" applyAlignment="1">
      <alignment vertical="center" shrinkToFit="1"/>
    </xf>
    <xf numFmtId="178" fontId="67" fillId="28" borderId="196" xfId="0" applyNumberFormat="1" applyFont="1" applyFill="1" applyBorder="1" applyAlignment="1">
      <alignment vertical="center" shrinkToFit="1"/>
    </xf>
    <xf numFmtId="178" fontId="67" fillId="28" borderId="195" xfId="0" applyNumberFormat="1" applyFont="1" applyFill="1" applyBorder="1" applyAlignment="1">
      <alignment vertical="center" shrinkToFit="1"/>
    </xf>
    <xf numFmtId="178" fontId="67" fillId="28" borderId="114" xfId="0" applyNumberFormat="1" applyFont="1" applyFill="1" applyBorder="1" applyAlignment="1">
      <alignment vertical="center" shrinkToFit="1"/>
    </xf>
    <xf numFmtId="178" fontId="67" fillId="28" borderId="194" xfId="0" applyNumberFormat="1" applyFont="1" applyFill="1" applyBorder="1" applyAlignment="1">
      <alignment vertical="center" shrinkToFit="1"/>
    </xf>
    <xf numFmtId="178" fontId="67" fillId="28" borderId="197" xfId="0" applyNumberFormat="1" applyFont="1" applyFill="1" applyBorder="1" applyAlignment="1">
      <alignment vertical="center" shrinkToFit="1"/>
    </xf>
    <xf numFmtId="178" fontId="67" fillId="28" borderId="208" xfId="0" applyNumberFormat="1" applyFont="1" applyFill="1" applyBorder="1" applyAlignment="1">
      <alignment vertical="center" shrinkToFit="1"/>
    </xf>
    <xf numFmtId="178" fontId="67" fillId="28" borderId="209" xfId="0" applyNumberFormat="1" applyFont="1" applyFill="1" applyBorder="1" applyAlignment="1">
      <alignment vertical="center" shrinkToFit="1"/>
    </xf>
    <xf numFmtId="178" fontId="67" fillId="28" borderId="210" xfId="0" applyNumberFormat="1" applyFont="1" applyFill="1" applyBorder="1" applyAlignment="1">
      <alignment vertical="center" shrinkToFit="1"/>
    </xf>
    <xf numFmtId="178" fontId="67" fillId="28" borderId="211" xfId="0" applyNumberFormat="1" applyFont="1" applyFill="1" applyBorder="1" applyAlignment="1">
      <alignment vertical="center" shrinkToFit="1"/>
    </xf>
    <xf numFmtId="178" fontId="67" fillId="28" borderId="212" xfId="0" applyNumberFormat="1" applyFont="1" applyFill="1" applyBorder="1" applyAlignment="1">
      <alignment vertical="center" shrinkToFit="1"/>
    </xf>
    <xf numFmtId="178" fontId="67" fillId="28" borderId="213" xfId="0" applyNumberFormat="1" applyFont="1" applyFill="1" applyBorder="1" applyAlignment="1">
      <alignment vertical="center" shrinkToFit="1"/>
    </xf>
    <xf numFmtId="0" fontId="40" fillId="0" borderId="87" xfId="0" applyFont="1" applyBorder="1" applyAlignment="1">
      <alignment horizontal="center" vertical="center" wrapText="1"/>
    </xf>
    <xf numFmtId="0" fontId="40" fillId="0" borderId="176" xfId="0" applyFont="1" applyBorder="1" applyAlignment="1">
      <alignment horizontal="center" vertical="center" wrapText="1"/>
    </xf>
    <xf numFmtId="0" fontId="40" fillId="0" borderId="231" xfId="0" applyFont="1" applyBorder="1" applyAlignment="1">
      <alignment horizontal="center" vertical="center" wrapText="1"/>
    </xf>
    <xf numFmtId="0" fontId="40" fillId="0" borderId="232" xfId="0" applyFont="1" applyBorder="1" applyAlignment="1">
      <alignment horizontal="center" vertical="center" wrapText="1"/>
    </xf>
    <xf numFmtId="0" fontId="67" fillId="28" borderId="233" xfId="0" applyFont="1" applyFill="1" applyBorder="1" applyAlignment="1">
      <alignment vertical="center" shrinkToFit="1"/>
    </xf>
    <xf numFmtId="0" fontId="67" fillId="28" borderId="234" xfId="0" applyFont="1" applyFill="1" applyBorder="1" applyAlignment="1">
      <alignment vertical="center" shrinkToFit="1"/>
    </xf>
    <xf numFmtId="0" fontId="34" fillId="0" borderId="201" xfId="0" applyFont="1" applyFill="1" applyBorder="1" applyAlignment="1">
      <alignment horizontal="center" vertical="center"/>
    </xf>
    <xf numFmtId="178" fontId="67" fillId="28" borderId="198" xfId="0" applyNumberFormat="1" applyFont="1" applyFill="1" applyBorder="1" applyAlignment="1">
      <alignment vertical="center" shrinkToFit="1"/>
    </xf>
    <xf numFmtId="178" fontId="67" fillId="28" borderId="200" xfId="0" applyNumberFormat="1" applyFont="1" applyFill="1" applyBorder="1" applyAlignment="1">
      <alignment vertical="center" shrinkToFit="1"/>
    </xf>
    <xf numFmtId="178" fontId="67" fillId="28" borderId="233" xfId="0" applyNumberFormat="1" applyFont="1" applyFill="1" applyBorder="1" applyAlignment="1">
      <alignment vertical="center" shrinkToFit="1"/>
    </xf>
    <xf numFmtId="178" fontId="67" fillId="28" borderId="234" xfId="0" applyNumberFormat="1" applyFont="1" applyFill="1" applyBorder="1" applyAlignment="1">
      <alignment vertical="center" shrinkToFit="1"/>
    </xf>
    <xf numFmtId="178" fontId="67" fillId="28" borderId="199" xfId="0" applyNumberFormat="1" applyFont="1" applyFill="1" applyBorder="1" applyAlignment="1">
      <alignment vertical="center" shrinkToFit="1"/>
    </xf>
    <xf numFmtId="178" fontId="67" fillId="28" borderId="235" xfId="0" applyNumberFormat="1" applyFont="1" applyFill="1" applyBorder="1" applyAlignment="1">
      <alignment vertical="center" shrinkToFit="1"/>
    </xf>
    <xf numFmtId="0" fontId="47" fillId="0" borderId="236" xfId="0" applyFont="1" applyFill="1" applyBorder="1" applyAlignment="1">
      <alignment horizontal="center" vertical="center" wrapText="1"/>
    </xf>
    <xf numFmtId="0" fontId="47" fillId="0" borderId="237" xfId="0" applyFont="1" applyFill="1" applyBorder="1" applyAlignment="1">
      <alignment horizontal="center" vertical="center" wrapText="1"/>
    </xf>
    <xf numFmtId="0" fontId="67" fillId="28" borderId="238" xfId="0" applyFont="1" applyFill="1" applyBorder="1" applyAlignment="1">
      <alignment vertical="center" shrinkToFit="1"/>
    </xf>
    <xf numFmtId="0" fontId="67" fillId="28" borderId="239" xfId="0" applyFont="1" applyFill="1" applyBorder="1" applyAlignment="1">
      <alignment vertical="center" shrinkToFit="1"/>
    </xf>
    <xf numFmtId="0" fontId="67" fillId="28" borderId="240" xfId="0" applyFont="1" applyFill="1" applyBorder="1" applyAlignment="1">
      <alignment vertical="center" shrinkToFit="1"/>
    </xf>
    <xf numFmtId="0" fontId="67" fillId="28" borderId="241" xfId="0" applyFont="1" applyFill="1" applyBorder="1" applyAlignment="1">
      <alignment vertical="center" shrinkToFit="1"/>
    </xf>
    <xf numFmtId="0" fontId="67" fillId="28" borderId="242" xfId="0" applyFont="1" applyFill="1" applyBorder="1" applyAlignment="1">
      <alignment vertical="center" shrinkToFit="1"/>
    </xf>
    <xf numFmtId="0" fontId="26" fillId="0" borderId="0" xfId="46" applyFill="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center" vertical="center"/>
    </xf>
    <xf numFmtId="0" fontId="73" fillId="0" borderId="0" xfId="0" applyFont="1">
      <alignment vertical="center"/>
    </xf>
    <xf numFmtId="0" fontId="20" fillId="0" borderId="21" xfId="0" applyFont="1" applyBorder="1" applyAlignment="1">
      <alignment horizontal="center" vertical="center"/>
    </xf>
    <xf numFmtId="0" fontId="74" fillId="0" borderId="13" xfId="0" applyFont="1" applyBorder="1" applyAlignment="1">
      <alignment horizontal="center" vertical="center" wrapText="1"/>
    </xf>
    <xf numFmtId="0" fontId="74" fillId="28" borderId="14" xfId="0" applyFont="1" applyFill="1" applyBorder="1" applyAlignment="1">
      <alignment vertical="center" wrapText="1"/>
    </xf>
    <xf numFmtId="0" fontId="74" fillId="28" borderId="12" xfId="0" applyFont="1" applyFill="1" applyBorder="1" applyAlignment="1">
      <alignment vertical="center" wrapText="1"/>
    </xf>
    <xf numFmtId="0" fontId="23" fillId="0" borderId="16" xfId="0" applyFont="1" applyBorder="1" applyAlignment="1">
      <alignment vertical="center"/>
    </xf>
    <xf numFmtId="0" fontId="23" fillId="0" borderId="0" xfId="0" applyFont="1" applyBorder="1">
      <alignment vertical="center"/>
    </xf>
    <xf numFmtId="0" fontId="20" fillId="0" borderId="31" xfId="0" applyFont="1" applyBorder="1" applyAlignment="1">
      <alignment horizontal="center" vertical="center"/>
    </xf>
    <xf numFmtId="0" fontId="29" fillId="0" borderId="13" xfId="0" applyFont="1" applyBorder="1" applyAlignment="1">
      <alignment horizontal="center" vertical="center" wrapText="1"/>
    </xf>
    <xf numFmtId="0" fontId="73" fillId="28" borderId="14" xfId="0" applyFont="1" applyFill="1" applyBorder="1" applyAlignment="1">
      <alignment horizontal="center" vertical="center"/>
    </xf>
    <xf numFmtId="0" fontId="73" fillId="28" borderId="12" xfId="0" applyFont="1" applyFill="1" applyBorder="1" applyAlignment="1">
      <alignment horizontal="center" vertical="center"/>
    </xf>
    <xf numFmtId="0" fontId="73" fillId="0" borderId="21" xfId="0" applyFont="1" applyBorder="1" applyAlignment="1">
      <alignment horizontal="left" vertical="center"/>
    </xf>
    <xf numFmtId="0" fontId="29" fillId="28" borderId="14" xfId="0" applyFont="1" applyFill="1" applyBorder="1" applyAlignment="1">
      <alignment horizontal="center" vertical="center"/>
    </xf>
    <xf numFmtId="0" fontId="29" fillId="28" borderId="12" xfId="0" applyFont="1" applyFill="1" applyBorder="1" applyAlignment="1">
      <alignment horizontal="center" vertical="center"/>
    </xf>
    <xf numFmtId="0" fontId="73" fillId="0" borderId="25" xfId="0" applyFont="1" applyBorder="1" applyAlignment="1">
      <alignment horizontal="left" vertical="center"/>
    </xf>
    <xf numFmtId="0" fontId="74" fillId="0" borderId="13" xfId="0" applyFont="1" applyBorder="1" applyAlignment="1">
      <alignment horizontal="center" vertical="center"/>
    </xf>
    <xf numFmtId="0" fontId="74" fillId="28" borderId="14" xfId="0" applyFont="1" applyFill="1" applyBorder="1">
      <alignment vertical="center"/>
    </xf>
    <xf numFmtId="0" fontId="74" fillId="28" borderId="12" xfId="0" applyFont="1" applyFill="1" applyBorder="1">
      <alignment vertical="center"/>
    </xf>
    <xf numFmtId="0" fontId="73" fillId="0" borderId="31" xfId="0" applyFont="1" applyBorder="1" applyAlignment="1">
      <alignment horizontal="left" vertical="center"/>
    </xf>
    <xf numFmtId="38" fontId="74" fillId="28" borderId="14" xfId="47" applyFont="1" applyFill="1" applyBorder="1">
      <alignment vertical="center"/>
    </xf>
    <xf numFmtId="38" fontId="74" fillId="28" borderId="12" xfId="47" applyFont="1" applyFill="1" applyBorder="1">
      <alignment vertical="center"/>
    </xf>
    <xf numFmtId="0" fontId="73" fillId="0" borderId="0" xfId="0" applyFont="1" applyBorder="1" applyAlignment="1">
      <alignment horizontal="center" vertical="center"/>
    </xf>
    <xf numFmtId="0" fontId="29" fillId="28" borderId="14" xfId="0" applyFont="1" applyFill="1" applyBorder="1" applyAlignment="1">
      <alignment vertical="center" wrapText="1"/>
    </xf>
    <xf numFmtId="0" fontId="29" fillId="28" borderId="12" xfId="0" applyFont="1" applyFill="1" applyBorder="1" applyAlignment="1">
      <alignment vertical="center" wrapText="1"/>
    </xf>
    <xf numFmtId="0" fontId="73" fillId="0" borderId="0" xfId="0" applyFont="1" applyAlignment="1">
      <alignment horizontal="center" vertical="center"/>
    </xf>
    <xf numFmtId="0" fontId="74" fillId="0" borderId="21" xfId="0" applyFont="1" applyBorder="1" applyAlignment="1">
      <alignment horizontal="center" vertical="center" wrapText="1"/>
    </xf>
    <xf numFmtId="0" fontId="29" fillId="0" borderId="19" xfId="0" applyFont="1" applyBorder="1" applyAlignment="1">
      <alignment vertical="center" shrinkToFit="1"/>
    </xf>
    <xf numFmtId="0" fontId="29" fillId="0" borderId="20" xfId="0" applyFont="1" applyBorder="1" applyAlignment="1">
      <alignment vertical="center" shrinkToFit="1"/>
    </xf>
    <xf numFmtId="0" fontId="74" fillId="0" borderId="25" xfId="0" applyFont="1" applyBorder="1" applyAlignment="1">
      <alignment horizontal="center" vertical="center" wrapText="1"/>
    </xf>
    <xf numFmtId="0" fontId="74" fillId="0" borderId="16" xfId="0" applyFont="1" applyBorder="1" applyAlignment="1">
      <alignment horizontal="right" vertical="center" shrinkToFit="1"/>
    </xf>
    <xf numFmtId="0" fontId="74" fillId="0" borderId="24" xfId="0" applyFont="1" applyBorder="1" applyAlignment="1">
      <alignment horizontal="right" vertical="center" shrinkToFit="1"/>
    </xf>
    <xf numFmtId="0" fontId="29" fillId="28" borderId="16" xfId="0" applyFont="1" applyFill="1" applyBorder="1" applyAlignment="1">
      <alignment horizontal="center" vertical="center" shrinkToFit="1"/>
    </xf>
    <xf numFmtId="0" fontId="29" fillId="28" borderId="24" xfId="0" applyFont="1" applyFill="1" applyBorder="1" applyAlignment="1">
      <alignment vertical="center" shrinkToFit="1"/>
    </xf>
    <xf numFmtId="0" fontId="29" fillId="0" borderId="16" xfId="0" applyFont="1" applyBorder="1" applyAlignment="1">
      <alignment vertical="center" shrinkToFit="1"/>
    </xf>
    <xf numFmtId="0" fontId="29" fillId="0" borderId="24" xfId="0" applyFont="1" applyBorder="1" applyAlignment="1">
      <alignment vertical="center" shrinkToFit="1"/>
    </xf>
    <xf numFmtId="0" fontId="29" fillId="28" borderId="16" xfId="0" applyFont="1" applyFill="1" applyBorder="1" applyAlignment="1">
      <alignment vertical="center" shrinkToFit="1"/>
    </xf>
    <xf numFmtId="0" fontId="74" fillId="0" borderId="31" xfId="0" applyFont="1" applyBorder="1" applyAlignment="1">
      <alignment horizontal="center" vertical="center" wrapText="1"/>
    </xf>
    <xf numFmtId="0" fontId="29" fillId="0" borderId="29" xfId="0" applyFont="1" applyBorder="1" applyAlignment="1">
      <alignment horizontal="center" vertical="center" shrinkToFit="1"/>
    </xf>
    <xf numFmtId="0" fontId="29" fillId="0" borderId="3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5" xfId="0" applyFont="1" applyBorder="1" applyAlignment="1">
      <alignment horizontal="center" vertical="center" shrinkToFit="1"/>
    </xf>
    <xf numFmtId="0" fontId="73" fillId="28" borderId="21" xfId="0" applyFont="1" applyFill="1" applyBorder="1" applyAlignment="1">
      <alignment horizontal="center" vertical="center"/>
    </xf>
    <xf numFmtId="0" fontId="73" fillId="28" borderId="25" xfId="0" applyFont="1" applyFill="1" applyBorder="1" applyAlignment="1">
      <alignment horizontal="center" vertical="center"/>
    </xf>
    <xf numFmtId="0" fontId="73" fillId="28" borderId="31" xfId="0" applyFont="1" applyFill="1" applyBorder="1" applyAlignment="1">
      <alignment horizontal="center" vertical="center"/>
    </xf>
    <xf numFmtId="0" fontId="75" fillId="0" borderId="0" xfId="0" applyFont="1">
      <alignment vertical="center"/>
    </xf>
    <xf numFmtId="0" fontId="76" fillId="0" borderId="0" xfId="0" applyFont="1" applyAlignment="1">
      <alignment horizontal="center" vertical="center"/>
    </xf>
    <xf numFmtId="0" fontId="75" fillId="0" borderId="0" xfId="0" applyFont="1" applyAlignment="1">
      <alignment horizontal="center" vertical="center"/>
    </xf>
    <xf numFmtId="0" fontId="75" fillId="0" borderId="0" xfId="0" applyFont="1" applyBorder="1">
      <alignment vertical="center"/>
    </xf>
    <xf numFmtId="0" fontId="75" fillId="0" borderId="0" xfId="0" applyFont="1" applyBorder="1" applyAlignment="1">
      <alignment horizontal="right" vertical="center"/>
    </xf>
    <xf numFmtId="0" fontId="75" fillId="0" borderId="0" xfId="0" applyFont="1" applyAlignment="1">
      <alignment horizontal="right" vertical="center"/>
    </xf>
    <xf numFmtId="0" fontId="75" fillId="0" borderId="0" xfId="0" applyFont="1" applyAlignment="1">
      <alignment horizontal="right"/>
    </xf>
    <xf numFmtId="0" fontId="75" fillId="0" borderId="0" xfId="0" applyFont="1" applyAlignment="1">
      <alignment horizontal="distributed" vertical="center"/>
    </xf>
    <xf numFmtId="0" fontId="75" fillId="0" borderId="0" xfId="0" applyFont="1" applyAlignment="1">
      <alignment horizontal="left"/>
    </xf>
    <xf numFmtId="0" fontId="75" fillId="0" borderId="0" xfId="0" applyFont="1" applyBorder="1" applyAlignment="1">
      <alignment vertical="center" shrinkToFit="1"/>
    </xf>
    <xf numFmtId="0" fontId="77" fillId="0" borderId="0" xfId="0" applyFont="1" applyBorder="1">
      <alignment vertical="center"/>
    </xf>
    <xf numFmtId="0" fontId="75" fillId="0" borderId="0" xfId="0" applyFont="1" applyBorder="1" applyAlignment="1"/>
    <xf numFmtId="0" fontId="75" fillId="0" borderId="0" xfId="0" applyFont="1" applyBorder="1" applyAlignment="1">
      <alignment horizontal="left" vertical="center" indent="1" shrinkToFit="1"/>
    </xf>
    <xf numFmtId="179" fontId="66" fillId="0" borderId="0" xfId="0" applyNumberFormat="1" applyFont="1" applyBorder="1">
      <alignment vertical="center"/>
    </xf>
    <xf numFmtId="0" fontId="78" fillId="0" borderId="0" xfId="0" applyFont="1" applyAlignment="1">
      <alignment vertical="center"/>
    </xf>
    <xf numFmtId="0" fontId="75" fillId="0" borderId="0" xfId="0" applyFont="1" applyAlignment="1">
      <alignment vertical="center"/>
    </xf>
    <xf numFmtId="0" fontId="75" fillId="0" borderId="0" xfId="33" applyFont="1"/>
    <xf numFmtId="0" fontId="79" fillId="0" borderId="0" xfId="33" applyFont="1"/>
    <xf numFmtId="0" fontId="80" fillId="0" borderId="0" xfId="33" applyFont="1" applyBorder="1" applyAlignment="1">
      <alignment horizontal="left"/>
    </xf>
    <xf numFmtId="0" fontId="81" fillId="0" borderId="0" xfId="33" applyFont="1" applyBorder="1" applyAlignment="1">
      <alignment horizontal="center" vertical="center"/>
    </xf>
    <xf numFmtId="0" fontId="75" fillId="0" borderId="0" xfId="33" applyFont="1" applyBorder="1" applyAlignment="1">
      <alignment vertical="center"/>
    </xf>
    <xf numFmtId="0" fontId="75" fillId="0" borderId="0" xfId="33" applyFont="1" applyBorder="1" applyAlignment="1">
      <alignment vertical="center" wrapText="1"/>
    </xf>
    <xf numFmtId="0" fontId="75" fillId="0" borderId="0" xfId="33" applyFont="1" applyBorder="1" applyAlignment="1">
      <alignment horizontal="center" vertical="center"/>
    </xf>
    <xf numFmtId="0" fontId="75" fillId="0" borderId="0" xfId="33" applyFont="1" applyAlignment="1">
      <alignment vertical="top"/>
    </xf>
    <xf numFmtId="49" fontId="75" fillId="0" borderId="0" xfId="33" applyNumberFormat="1" applyFont="1" applyAlignment="1">
      <alignment horizontal="right" vertical="top"/>
    </xf>
    <xf numFmtId="0" fontId="75" fillId="0" borderId="0" xfId="33" applyFont="1" applyBorder="1" applyAlignment="1">
      <alignment horizontal="right" indent="5"/>
    </xf>
    <xf numFmtId="0" fontId="75" fillId="0" borderId="0" xfId="33" applyFont="1" applyBorder="1"/>
    <xf numFmtId="0" fontId="75" fillId="0" borderId="0" xfId="33" applyFont="1" applyBorder="1" applyAlignment="1">
      <alignment vertical="top"/>
    </xf>
    <xf numFmtId="0" fontId="75" fillId="0" borderId="0" xfId="33" applyFont="1" applyBorder="1" applyAlignment="1">
      <alignment vertical="top" wrapText="1"/>
    </xf>
    <xf numFmtId="0" fontId="75" fillId="0" borderId="0" xfId="33" applyFont="1" applyAlignment="1">
      <alignment vertical="top" wrapText="1"/>
    </xf>
    <xf numFmtId="0" fontId="75" fillId="0" borderId="0" xfId="33" applyFont="1" applyAlignment="1">
      <alignment horizontal="right" vertical="center" indent="1"/>
    </xf>
    <xf numFmtId="0" fontId="75" fillId="0" borderId="0" xfId="33" applyFont="1" applyAlignment="1">
      <alignment horizontal="right" indent="2"/>
    </xf>
    <xf numFmtId="0" fontId="75" fillId="0" borderId="0" xfId="33" applyFont="1" applyAlignment="1">
      <alignment vertical="center" shrinkToFit="1"/>
    </xf>
    <xf numFmtId="0" fontId="66" fillId="0" borderId="0" xfId="0" applyFont="1" applyAlignment="1"/>
    <xf numFmtId="0" fontId="82" fillId="0" borderId="0" xfId="33" applyFont="1" applyBorder="1" applyAlignment="1">
      <alignment horizontal="left" vertical="center"/>
    </xf>
    <xf numFmtId="0" fontId="83" fillId="0" borderId="0" xfId="33" applyFont="1" applyAlignment="1">
      <alignment horizontal="center" vertical="center"/>
    </xf>
    <xf numFmtId="0" fontId="70" fillId="0" borderId="0" xfId="33" applyFont="1" applyAlignment="1">
      <alignment vertical="center"/>
    </xf>
    <xf numFmtId="0" fontId="21" fillId="0" borderId="0" xfId="33" applyFont="1" applyAlignment="1">
      <alignment vertical="center" wrapText="1"/>
    </xf>
    <xf numFmtId="0" fontId="84" fillId="0" borderId="0" xfId="33" applyFont="1" applyFill="1" applyAlignment="1">
      <alignment horizontal="left" vertical="center"/>
    </xf>
    <xf numFmtId="0" fontId="21" fillId="0" borderId="0" xfId="33" applyFont="1" applyAlignment="1">
      <alignment vertical="center"/>
    </xf>
    <xf numFmtId="0" fontId="84" fillId="0" borderId="0" xfId="33" applyFont="1" applyBorder="1" applyAlignment="1">
      <alignment vertical="center"/>
    </xf>
    <xf numFmtId="0" fontId="23" fillId="0" borderId="0" xfId="33" applyFont="1" applyAlignment="1">
      <alignment vertical="center"/>
    </xf>
    <xf numFmtId="0" fontId="23" fillId="0" borderId="0" xfId="34" applyFont="1" applyAlignment="1">
      <alignment horizontal="right" vertical="top"/>
    </xf>
    <xf numFmtId="0" fontId="21" fillId="0" borderId="0" xfId="34" applyFont="1" applyAlignment="1">
      <alignment horizontal="right" vertical="top"/>
    </xf>
    <xf numFmtId="0" fontId="66" fillId="0" borderId="0" xfId="33" applyFont="1" applyAlignment="1">
      <alignment vertical="center"/>
    </xf>
    <xf numFmtId="0" fontId="85" fillId="0" borderId="0" xfId="33" applyFont="1" applyAlignment="1">
      <alignment vertical="center"/>
    </xf>
    <xf numFmtId="0" fontId="70" fillId="0" borderId="0" xfId="33" applyFont="1" applyBorder="1" applyAlignment="1">
      <alignment vertical="center"/>
    </xf>
    <xf numFmtId="0" fontId="21" fillId="0" borderId="0" xfId="34" applyFont="1" applyBorder="1" applyAlignment="1">
      <alignment vertical="center"/>
    </xf>
    <xf numFmtId="0" fontId="21" fillId="28" borderId="62" xfId="33" applyFont="1" applyFill="1" applyBorder="1" applyAlignment="1">
      <alignment horizontal="center" vertical="center" shrinkToFit="1"/>
    </xf>
    <xf numFmtId="0" fontId="21" fillId="28" borderId="63" xfId="33" applyFont="1" applyFill="1" applyBorder="1" applyAlignment="1">
      <alignment horizontal="center" vertical="center" shrinkToFit="1"/>
    </xf>
    <xf numFmtId="0" fontId="21" fillId="28" borderId="64" xfId="33" applyFont="1" applyFill="1" applyBorder="1" applyAlignment="1">
      <alignment horizontal="center" vertical="center" shrinkToFit="1"/>
    </xf>
    <xf numFmtId="0" fontId="21" fillId="0" borderId="0" xfId="33" applyFont="1" applyBorder="1" applyAlignment="1">
      <alignment horizontal="center" vertical="center"/>
    </xf>
    <xf numFmtId="0" fontId="21" fillId="0" borderId="24" xfId="33" applyFont="1" applyBorder="1" applyAlignment="1">
      <alignment vertical="center"/>
    </xf>
    <xf numFmtId="0" fontId="21" fillId="0" borderId="62" xfId="33" applyFont="1" applyBorder="1" applyAlignment="1">
      <alignment horizontal="center" vertical="center"/>
    </xf>
    <xf numFmtId="0" fontId="21" fillId="0" borderId="64" xfId="33" applyFont="1" applyBorder="1" applyAlignment="1">
      <alignment horizontal="center" vertical="center"/>
    </xf>
    <xf numFmtId="0" fontId="21" fillId="28" borderId="119" xfId="33" applyFont="1" applyFill="1" applyBorder="1" applyAlignment="1">
      <alignment vertical="center" shrinkToFit="1"/>
    </xf>
    <xf numFmtId="0" fontId="21" fillId="28" borderId="63" xfId="33" applyFont="1" applyFill="1" applyBorder="1" applyAlignment="1">
      <alignment vertical="center" shrinkToFit="1"/>
    </xf>
    <xf numFmtId="0" fontId="21" fillId="28" borderId="64" xfId="33" applyFont="1" applyFill="1" applyBorder="1" applyAlignment="1">
      <alignment vertical="center" shrinkToFit="1"/>
    </xf>
    <xf numFmtId="0" fontId="21" fillId="0" borderId="0" xfId="33" applyFont="1" applyBorder="1" applyAlignment="1">
      <alignment horizontal="left" vertical="center" wrapText="1"/>
    </xf>
    <xf numFmtId="0" fontId="21" fillId="0" borderId="136" xfId="33" applyFont="1" applyBorder="1" applyAlignment="1">
      <alignment horizontal="center" vertical="center"/>
    </xf>
    <xf numFmtId="0" fontId="21" fillId="0" borderId="138" xfId="33" applyFont="1" applyBorder="1" applyAlignment="1">
      <alignment horizontal="center" vertical="center"/>
    </xf>
    <xf numFmtId="0" fontId="21" fillId="28" borderId="158" xfId="33" applyFont="1" applyFill="1" applyBorder="1" applyAlignment="1">
      <alignment vertical="center" shrinkToFit="1"/>
    </xf>
    <xf numFmtId="0" fontId="21" fillId="28" borderId="137" xfId="33" applyFont="1" applyFill="1" applyBorder="1" applyAlignment="1">
      <alignment vertical="center" shrinkToFit="1"/>
    </xf>
    <xf numFmtId="0" fontId="21" fillId="28" borderId="138" xfId="33" applyFont="1" applyFill="1" applyBorder="1" applyAlignment="1">
      <alignment vertical="center" shrinkToFit="1"/>
    </xf>
    <xf numFmtId="0" fontId="23" fillId="0" borderId="0" xfId="33" applyFont="1" applyAlignment="1">
      <alignment horizontal="justify" vertical="top" wrapText="1"/>
    </xf>
    <xf numFmtId="0" fontId="21" fillId="0" borderId="0" xfId="33" applyFont="1" applyAlignment="1">
      <alignment horizontal="justify" vertical="top" wrapText="1"/>
    </xf>
    <xf numFmtId="0" fontId="70" fillId="0" borderId="0" xfId="33" applyFont="1" applyBorder="1" applyAlignment="1">
      <alignment horizontal="center" vertical="center"/>
    </xf>
    <xf numFmtId="0" fontId="21" fillId="0" borderId="25" xfId="33" applyFont="1" applyBorder="1" applyAlignment="1">
      <alignment horizontal="center" vertical="center"/>
    </xf>
    <xf numFmtId="0" fontId="21" fillId="28" borderId="66" xfId="33" applyFont="1" applyFill="1" applyBorder="1" applyAlignment="1">
      <alignment horizontal="center" vertical="center" shrinkToFit="1"/>
    </xf>
    <xf numFmtId="0" fontId="21" fillId="28" borderId="67" xfId="33" applyFont="1" applyFill="1" applyBorder="1" applyAlignment="1">
      <alignment horizontal="center" vertical="center" shrinkToFit="1"/>
    </xf>
    <xf numFmtId="0" fontId="21" fillId="28" borderId="68" xfId="33" applyFont="1" applyFill="1" applyBorder="1" applyAlignment="1">
      <alignment horizontal="center" vertical="center" shrinkToFit="1"/>
    </xf>
    <xf numFmtId="0" fontId="21" fillId="0" borderId="66" xfId="33" applyFont="1" applyBorder="1" applyAlignment="1">
      <alignment horizontal="center" vertical="center"/>
    </xf>
    <xf numFmtId="0" fontId="21" fillId="0" borderId="73" xfId="33" applyFont="1" applyBorder="1" applyAlignment="1">
      <alignment horizontal="center" vertical="center"/>
    </xf>
    <xf numFmtId="0" fontId="21" fillId="28" borderId="243" xfId="33" applyFont="1" applyFill="1" applyBorder="1" applyAlignment="1">
      <alignment vertical="center" shrinkToFit="1"/>
    </xf>
    <xf numFmtId="0" fontId="21" fillId="28" borderId="72" xfId="33" applyFont="1" applyFill="1" applyBorder="1" applyAlignment="1">
      <alignment vertical="center" shrinkToFit="1"/>
    </xf>
    <xf numFmtId="0" fontId="21" fillId="28" borderId="73" xfId="33" applyFont="1" applyFill="1" applyBorder="1" applyAlignment="1">
      <alignment vertical="center" shrinkToFit="1"/>
    </xf>
    <xf numFmtId="0" fontId="21" fillId="0" borderId="81" xfId="33" applyFont="1" applyBorder="1" applyAlignment="1">
      <alignment horizontal="center" vertical="center"/>
    </xf>
    <xf numFmtId="0" fontId="23" fillId="0" borderId="0" xfId="33" applyFont="1" applyAlignment="1">
      <alignment horizontal="justify" vertical="top"/>
    </xf>
    <xf numFmtId="0" fontId="21" fillId="0" borderId="0" xfId="33" applyFont="1" applyAlignment="1">
      <alignment horizontal="justify" vertical="top"/>
    </xf>
    <xf numFmtId="0" fontId="70" fillId="0" borderId="0" xfId="33" applyFont="1" applyAlignment="1">
      <alignment horizontal="distributed" vertical="center"/>
    </xf>
    <xf numFmtId="0" fontId="21" fillId="0" borderId="78" xfId="33" applyFont="1" applyBorder="1" applyAlignment="1">
      <alignment horizontal="center" vertical="center"/>
    </xf>
    <xf numFmtId="0" fontId="21" fillId="28" borderId="79" xfId="33" applyFont="1" applyFill="1" applyBorder="1" applyAlignment="1">
      <alignment horizontal="center" vertical="center" shrinkToFit="1"/>
    </xf>
    <xf numFmtId="0" fontId="21" fillId="28" borderId="69" xfId="33" applyFont="1" applyFill="1" applyBorder="1" applyAlignment="1">
      <alignment horizontal="center" vertical="center" shrinkToFit="1"/>
    </xf>
    <xf numFmtId="0" fontId="21" fillId="28" borderId="70" xfId="33" applyFont="1" applyFill="1" applyBorder="1" applyAlignment="1">
      <alignment horizontal="center" vertical="center" shrinkToFit="1"/>
    </xf>
    <xf numFmtId="0" fontId="21" fillId="0" borderId="74" xfId="33" applyFont="1" applyBorder="1" applyAlignment="1">
      <alignment horizontal="center" vertical="center"/>
    </xf>
    <xf numFmtId="0" fontId="21" fillId="0" borderId="76" xfId="33" applyFont="1" applyBorder="1" applyAlignment="1">
      <alignment horizontal="center" vertical="center"/>
    </xf>
    <xf numFmtId="0" fontId="21" fillId="28" borderId="244" xfId="33" applyFont="1" applyFill="1" applyBorder="1" applyAlignment="1">
      <alignment vertical="center" shrinkToFit="1"/>
    </xf>
    <xf numFmtId="0" fontId="21" fillId="28" borderId="75" xfId="33" applyFont="1" applyFill="1" applyBorder="1" applyAlignment="1">
      <alignment vertical="center" shrinkToFit="1"/>
    </xf>
    <xf numFmtId="0" fontId="21" fillId="28" borderId="76" xfId="33" applyFont="1" applyFill="1" applyBorder="1" applyAlignment="1">
      <alignment vertical="center" shrinkToFit="1"/>
    </xf>
    <xf numFmtId="0" fontId="70" fillId="0" borderId="0" xfId="33" applyFont="1" applyBorder="1" applyAlignment="1">
      <alignment horizontal="left" vertical="center" indent="1" shrinkToFit="1"/>
    </xf>
    <xf numFmtId="0" fontId="21" fillId="0" borderId="142" xfId="33" applyFont="1" applyBorder="1" applyAlignment="1">
      <alignment horizontal="center" vertical="center"/>
    </xf>
    <xf numFmtId="0" fontId="21" fillId="28" borderId="143" xfId="33" applyFont="1" applyFill="1" applyBorder="1" applyAlignment="1">
      <alignment horizontal="center" vertical="center" shrinkToFit="1"/>
    </xf>
    <xf numFmtId="0" fontId="21" fillId="28" borderId="144" xfId="33" applyFont="1" applyFill="1" applyBorder="1" applyAlignment="1">
      <alignment horizontal="center" vertical="center" shrinkToFit="1"/>
    </xf>
    <xf numFmtId="0" fontId="21" fillId="28" borderId="145" xfId="33" applyFont="1" applyFill="1" applyBorder="1" applyAlignment="1">
      <alignment horizontal="center" vertical="center" shrinkToFit="1"/>
    </xf>
    <xf numFmtId="0" fontId="21" fillId="0" borderId="143" xfId="33" applyFont="1" applyBorder="1" applyAlignment="1">
      <alignment horizontal="center" vertical="center"/>
    </xf>
    <xf numFmtId="0" fontId="21" fillId="0" borderId="145" xfId="33" applyFont="1" applyBorder="1" applyAlignment="1">
      <alignment horizontal="center" vertical="center"/>
    </xf>
    <xf numFmtId="0" fontId="21" fillId="28" borderId="148" xfId="33" applyFont="1" applyFill="1" applyBorder="1" applyAlignment="1">
      <alignment vertical="center" shrinkToFit="1"/>
    </xf>
    <xf numFmtId="0" fontId="21" fillId="28" borderId="144" xfId="33" applyFont="1" applyFill="1" applyBorder="1" applyAlignment="1">
      <alignment vertical="center" shrinkToFit="1"/>
    </xf>
    <xf numFmtId="0" fontId="21" fillId="28" borderId="145" xfId="33" applyFont="1" applyFill="1" applyBorder="1" applyAlignment="1">
      <alignment vertical="center" shrinkToFit="1"/>
    </xf>
    <xf numFmtId="0" fontId="86" fillId="0" borderId="0" xfId="33" applyFont="1" applyBorder="1" applyAlignment="1">
      <alignment horizontal="right" vertical="center" indent="2"/>
    </xf>
    <xf numFmtId="0" fontId="21" fillId="0" borderId="68" xfId="33" applyFont="1" applyBorder="1" applyAlignment="1">
      <alignment horizontal="center" vertical="center"/>
    </xf>
    <xf numFmtId="0" fontId="21" fillId="28" borderId="88" xfId="33" applyFont="1" applyFill="1" applyBorder="1" applyAlignment="1">
      <alignment vertical="center" shrinkToFit="1"/>
    </xf>
    <xf numFmtId="0" fontId="21" fillId="28" borderId="67" xfId="33" applyFont="1" applyFill="1" applyBorder="1" applyAlignment="1">
      <alignment vertical="center" shrinkToFit="1"/>
    </xf>
    <xf numFmtId="0" fontId="21" fillId="28" borderId="68" xfId="33" applyFont="1" applyFill="1" applyBorder="1" applyAlignment="1">
      <alignment vertical="center" shrinkToFit="1"/>
    </xf>
    <xf numFmtId="0" fontId="70" fillId="0" borderId="0" xfId="33" applyFont="1" applyAlignment="1">
      <alignment horizontal="right" vertical="center"/>
    </xf>
    <xf numFmtId="0" fontId="84" fillId="0" borderId="0" xfId="33" applyFont="1" applyBorder="1" applyAlignment="1">
      <alignment horizontal="center" vertical="center"/>
    </xf>
    <xf numFmtId="0" fontId="21" fillId="0" borderId="150" xfId="33" applyFont="1" applyBorder="1" applyAlignment="1">
      <alignment horizontal="center" vertical="center"/>
    </xf>
    <xf numFmtId="0" fontId="21" fillId="28" borderId="151" xfId="33" applyFont="1" applyFill="1" applyBorder="1" applyAlignment="1">
      <alignment horizontal="center" vertical="center" shrinkToFit="1"/>
    </xf>
    <xf numFmtId="0" fontId="21" fillId="28" borderId="152" xfId="33" applyFont="1" applyFill="1" applyBorder="1" applyAlignment="1">
      <alignment horizontal="center" vertical="center" shrinkToFit="1"/>
    </xf>
    <xf numFmtId="0" fontId="21" fillId="28" borderId="153" xfId="33" applyFont="1" applyFill="1" applyBorder="1" applyAlignment="1">
      <alignment horizontal="center" vertical="center" shrinkToFit="1"/>
    </xf>
    <xf numFmtId="0" fontId="21" fillId="0" borderId="151" xfId="33" applyFont="1" applyBorder="1" applyAlignment="1">
      <alignment horizontal="center" vertical="center"/>
    </xf>
    <xf numFmtId="0" fontId="21" fillId="0" borderId="153" xfId="33" applyFont="1" applyBorder="1" applyAlignment="1">
      <alignment horizontal="center" vertical="center"/>
    </xf>
    <xf numFmtId="0" fontId="21" fillId="28" borderId="156" xfId="33" applyFont="1" applyFill="1" applyBorder="1" applyAlignment="1">
      <alignment vertical="center" shrinkToFit="1"/>
    </xf>
    <xf numFmtId="0" fontId="21" fillId="28" borderId="152" xfId="33" applyFont="1" applyFill="1" applyBorder="1" applyAlignment="1">
      <alignment vertical="center" shrinkToFit="1"/>
    </xf>
    <xf numFmtId="0" fontId="21" fillId="28" borderId="153" xfId="33" applyFont="1" applyFill="1" applyBorder="1" applyAlignment="1">
      <alignment vertical="center" shrinkToFit="1"/>
    </xf>
    <xf numFmtId="0" fontId="33" fillId="0" borderId="0" xfId="0" applyFont="1" applyBorder="1">
      <alignment vertical="center"/>
    </xf>
    <xf numFmtId="0" fontId="87" fillId="0" borderId="0" xfId="33" applyFont="1" applyAlignment="1">
      <alignment horizontal="left" vertical="center"/>
    </xf>
    <xf numFmtId="0" fontId="88" fillId="0" borderId="0" xfId="36" applyFont="1">
      <alignment vertical="center"/>
    </xf>
    <xf numFmtId="0" fontId="89" fillId="0" borderId="0" xfId="36" applyFont="1" applyAlignment="1">
      <alignment horizontal="center" vertical="center"/>
    </xf>
    <xf numFmtId="0" fontId="66" fillId="0" borderId="0" xfId="36" applyFont="1" applyAlignment="1">
      <alignment horizontal="center" vertical="center"/>
    </xf>
    <xf numFmtId="0" fontId="66" fillId="0" borderId="245" xfId="36" applyFont="1" applyBorder="1" applyAlignment="1">
      <alignment horizontal="distributed" vertical="center" indent="1"/>
    </xf>
    <xf numFmtId="0" fontId="66" fillId="0" borderId="246" xfId="36" applyFont="1" applyBorder="1" applyAlignment="1">
      <alignment horizontal="distributed" vertical="center" indent="1"/>
    </xf>
    <xf numFmtId="0" fontId="25" fillId="0" borderId="246" xfId="36" applyFont="1" applyBorder="1" applyAlignment="1">
      <alignment horizontal="center" vertical="center" shrinkToFit="1"/>
    </xf>
    <xf numFmtId="0" fontId="33" fillId="0" borderId="246" xfId="36" applyFont="1" applyBorder="1" applyAlignment="1">
      <alignment horizontal="distributed" vertical="center" wrapText="1"/>
    </xf>
    <xf numFmtId="0" fontId="66" fillId="0" borderId="180" xfId="36" applyFont="1" applyBorder="1" applyAlignment="1">
      <alignment horizontal="center" vertical="center" shrinkToFit="1"/>
    </xf>
    <xf numFmtId="0" fontId="66" fillId="0" borderId="178" xfId="36" applyFont="1" applyBorder="1" applyAlignment="1">
      <alignment horizontal="center" vertical="center" shrinkToFit="1"/>
    </xf>
    <xf numFmtId="0" fontId="66" fillId="0" borderId="179" xfId="36" applyFont="1" applyBorder="1" applyAlignment="1">
      <alignment horizontal="center" vertical="center" shrinkToFit="1"/>
    </xf>
    <xf numFmtId="0" fontId="33" fillId="0" borderId="246" xfId="36" applyFont="1" applyBorder="1" applyAlignment="1">
      <alignment horizontal="center" vertical="center" shrinkToFit="1"/>
    </xf>
    <xf numFmtId="0" fontId="66" fillId="0" borderId="180" xfId="36" applyFont="1" applyBorder="1" applyAlignment="1">
      <alignment horizontal="distributed" vertical="center" wrapText="1" indent="1"/>
    </xf>
    <xf numFmtId="0" fontId="66" fillId="0" borderId="179" xfId="36" applyFont="1" applyBorder="1" applyAlignment="1">
      <alignment horizontal="distributed" vertical="center" indent="1"/>
    </xf>
    <xf numFmtId="0" fontId="66" fillId="0" borderId="178" xfId="36" applyFont="1" applyBorder="1" applyAlignment="1">
      <alignment horizontal="distributed" vertical="center" indent="1"/>
    </xf>
    <xf numFmtId="0" fontId="66" fillId="0" borderId="177" xfId="36" applyFont="1" applyBorder="1" applyAlignment="1">
      <alignment horizontal="distributed" vertical="center" indent="1"/>
    </xf>
    <xf numFmtId="0" fontId="66" fillId="0" borderId="83" xfId="36" applyFont="1" applyBorder="1">
      <alignment vertical="center"/>
    </xf>
    <xf numFmtId="0" fontId="66" fillId="0" borderId="177" xfId="36" applyFont="1" applyBorder="1">
      <alignment vertical="center"/>
    </xf>
    <xf numFmtId="0" fontId="66" fillId="0" borderId="247" xfId="36" applyFont="1" applyBorder="1" applyAlignment="1">
      <alignment horizontal="distributed" vertical="center" indent="1"/>
    </xf>
    <xf numFmtId="0" fontId="66" fillId="0" borderId="25" xfId="36" applyFont="1" applyBorder="1" applyAlignment="1">
      <alignment horizontal="distributed" vertical="center" indent="1"/>
    </xf>
    <xf numFmtId="0" fontId="66" fillId="0" borderId="25" xfId="36" applyFont="1" applyBorder="1" applyAlignment="1">
      <alignment horizontal="center" vertical="center" shrinkToFit="1"/>
    </xf>
    <xf numFmtId="0" fontId="66" fillId="0" borderId="25" xfId="0" applyFont="1" applyBorder="1" applyAlignment="1"/>
    <xf numFmtId="0" fontId="66" fillId="0" borderId="16" xfId="36" applyFont="1" applyBorder="1" applyAlignment="1">
      <alignment horizontal="center" vertical="center" shrinkToFit="1"/>
    </xf>
    <xf numFmtId="0" fontId="66" fillId="0" borderId="0" xfId="36" applyFont="1" applyBorder="1" applyAlignment="1">
      <alignment horizontal="center" vertical="center" shrinkToFit="1"/>
    </xf>
    <xf numFmtId="0" fontId="66" fillId="0" borderId="24" xfId="36" applyFont="1" applyBorder="1" applyAlignment="1">
      <alignment horizontal="center" vertical="center" shrinkToFit="1"/>
    </xf>
    <xf numFmtId="0" fontId="33" fillId="0" borderId="25" xfId="36" applyFont="1" applyBorder="1" applyAlignment="1">
      <alignment horizontal="center" vertical="center" shrinkToFit="1"/>
    </xf>
    <xf numFmtId="0" fontId="66" fillId="0" borderId="16" xfId="36" applyFont="1" applyBorder="1" applyAlignment="1">
      <alignment horizontal="distributed" vertical="center" indent="1"/>
    </xf>
    <xf numFmtId="0" fontId="66" fillId="0" borderId="24" xfId="36" applyFont="1" applyBorder="1" applyAlignment="1">
      <alignment horizontal="distributed" vertical="center" indent="1"/>
    </xf>
    <xf numFmtId="0" fontId="66" fillId="0" borderId="0" xfId="36" applyFont="1" applyBorder="1" applyAlignment="1">
      <alignment horizontal="distributed" vertical="center" indent="1"/>
    </xf>
    <xf numFmtId="0" fontId="66" fillId="0" borderId="176" xfId="36" applyFont="1" applyBorder="1" applyAlignment="1">
      <alignment horizontal="distributed" vertical="center" indent="1"/>
    </xf>
    <xf numFmtId="0" fontId="33" fillId="0" borderId="0" xfId="36" applyFont="1" applyAlignment="1">
      <alignment vertical="center" wrapText="1"/>
    </xf>
    <xf numFmtId="0" fontId="66" fillId="0" borderId="87" xfId="36" applyFont="1" applyBorder="1">
      <alignment vertical="center"/>
    </xf>
    <xf numFmtId="0" fontId="66" fillId="0" borderId="176" xfId="36" applyFont="1" applyBorder="1">
      <alignment vertical="center"/>
    </xf>
    <xf numFmtId="0" fontId="25" fillId="0" borderId="0" xfId="36" applyFont="1">
      <alignment vertical="center"/>
    </xf>
    <xf numFmtId="0" fontId="66" fillId="0" borderId="31" xfId="36" applyFont="1" applyBorder="1" applyAlignment="1">
      <alignment horizontal="distributed" vertical="center" indent="1"/>
    </xf>
    <xf numFmtId="0" fontId="66" fillId="0" borderId="21" xfId="36" applyFont="1" applyBorder="1" applyAlignment="1">
      <alignment horizontal="center" vertical="center"/>
    </xf>
    <xf numFmtId="0" fontId="66" fillId="0" borderId="248" xfId="36" applyFont="1" applyBorder="1" applyAlignment="1">
      <alignment horizontal="distributed" vertical="center" indent="1"/>
    </xf>
    <xf numFmtId="0" fontId="66" fillId="0" borderId="31" xfId="36" applyFont="1" applyBorder="1" applyAlignment="1">
      <alignment horizontal="center" vertical="center" shrinkToFit="1"/>
    </xf>
    <xf numFmtId="0" fontId="66" fillId="0" borderId="25" xfId="36" applyFont="1" applyBorder="1" applyAlignment="1">
      <alignment horizontal="center" vertical="center"/>
    </xf>
    <xf numFmtId="0" fontId="66" fillId="0" borderId="31" xfId="0" applyFont="1" applyBorder="1" applyAlignment="1"/>
    <xf numFmtId="0" fontId="66" fillId="0" borderId="29" xfId="36" applyFont="1" applyBorder="1" applyAlignment="1">
      <alignment horizontal="center" vertical="center" shrinkToFit="1"/>
    </xf>
    <xf numFmtId="0" fontId="66" fillId="0" borderId="46" xfId="36" applyFont="1" applyBorder="1" applyAlignment="1">
      <alignment horizontal="center" vertical="center" shrinkToFit="1"/>
    </xf>
    <xf numFmtId="0" fontId="66" fillId="0" borderId="30" xfId="36" applyFont="1" applyBorder="1" applyAlignment="1">
      <alignment horizontal="center" vertical="center" shrinkToFit="1"/>
    </xf>
    <xf numFmtId="0" fontId="33" fillId="0" borderId="31" xfId="36" applyFont="1" applyBorder="1" applyAlignment="1">
      <alignment horizontal="center" vertical="center" shrinkToFit="1"/>
    </xf>
    <xf numFmtId="0" fontId="66" fillId="0" borderId="29" xfId="36" applyFont="1" applyBorder="1" applyAlignment="1">
      <alignment horizontal="distributed" vertical="center" indent="1"/>
    </xf>
    <xf numFmtId="0" fontId="66" fillId="0" borderId="30" xfId="36" applyFont="1" applyBorder="1" applyAlignment="1">
      <alignment horizontal="distributed" vertical="center" indent="1"/>
    </xf>
    <xf numFmtId="0" fontId="66" fillId="0" borderId="46" xfId="36" applyFont="1" applyBorder="1" applyAlignment="1">
      <alignment horizontal="distributed" vertical="center" indent="1"/>
    </xf>
    <xf numFmtId="0" fontId="66" fillId="0" borderId="182" xfId="36" applyFont="1" applyBorder="1" applyAlignment="1">
      <alignment horizontal="distributed" vertical="center" indent="1"/>
    </xf>
    <xf numFmtId="0" fontId="66" fillId="0" borderId="249" xfId="36" applyFont="1" applyBorder="1" applyAlignment="1">
      <alignment horizontal="left" vertical="center" indent="1" shrinkToFit="1"/>
    </xf>
    <xf numFmtId="0" fontId="66" fillId="0" borderId="21" xfId="36" applyFont="1" applyBorder="1" applyAlignment="1">
      <alignment horizontal="left" vertical="center" indent="1" shrinkToFit="1"/>
    </xf>
    <xf numFmtId="0" fontId="66" fillId="0" borderId="21" xfId="36" applyFont="1" applyBorder="1" applyAlignment="1">
      <alignment horizontal="left" vertical="center"/>
    </xf>
    <xf numFmtId="0" fontId="66" fillId="0" borderId="19" xfId="36" applyFont="1" applyBorder="1" applyAlignment="1">
      <alignment horizontal="left" vertical="center"/>
    </xf>
    <xf numFmtId="0" fontId="66" fillId="0" borderId="22" xfId="36" applyFont="1" applyBorder="1" applyAlignment="1">
      <alignment horizontal="center" vertical="center"/>
    </xf>
    <xf numFmtId="0" fontId="66" fillId="0" borderId="20" xfId="36" applyFont="1" applyBorder="1" applyAlignment="1">
      <alignment horizontal="left" vertical="center"/>
    </xf>
    <xf numFmtId="0" fontId="66" fillId="0" borderId="19" xfId="36" applyFont="1" applyBorder="1" applyAlignment="1">
      <alignment vertical="center"/>
    </xf>
    <xf numFmtId="0" fontId="66" fillId="0" borderId="20" xfId="36" applyFont="1" applyBorder="1" applyAlignment="1">
      <alignment vertical="center"/>
    </xf>
    <xf numFmtId="0" fontId="25" fillId="0" borderId="22" xfId="36" applyFont="1" applyBorder="1">
      <alignment vertical="center"/>
    </xf>
    <xf numFmtId="0" fontId="25" fillId="0" borderId="186" xfId="36" applyFont="1" applyBorder="1">
      <alignment vertical="center"/>
    </xf>
    <xf numFmtId="0" fontId="66" fillId="0" borderId="247" xfId="36" applyFont="1" applyBorder="1" applyAlignment="1">
      <alignment horizontal="left" vertical="center" indent="1" shrinkToFit="1"/>
    </xf>
    <xf numFmtId="0" fontId="66" fillId="0" borderId="25" xfId="36" applyFont="1" applyBorder="1" applyAlignment="1">
      <alignment horizontal="left" vertical="center" indent="1" shrinkToFit="1"/>
    </xf>
    <xf numFmtId="0" fontId="66" fillId="0" borderId="25" xfId="36" applyFont="1" applyBorder="1" applyAlignment="1">
      <alignment horizontal="left" vertical="center"/>
    </xf>
    <xf numFmtId="0" fontId="66" fillId="0" borderId="16" xfId="36" applyFont="1" applyBorder="1" applyAlignment="1">
      <alignment horizontal="left" vertical="center"/>
    </xf>
    <xf numFmtId="0" fontId="66" fillId="0" borderId="24" xfId="36" applyFont="1" applyBorder="1" applyAlignment="1">
      <alignment horizontal="left" vertical="center"/>
    </xf>
    <xf numFmtId="0" fontId="66" fillId="0" borderId="16" xfId="35" applyFont="1" applyBorder="1" applyAlignment="1">
      <alignment vertical="center"/>
    </xf>
    <xf numFmtId="0" fontId="66" fillId="0" borderId="24" xfId="35" applyFont="1" applyBorder="1" applyAlignment="1"/>
    <xf numFmtId="0" fontId="25" fillId="0" borderId="176" xfId="36" applyFont="1" applyBorder="1">
      <alignment vertical="center"/>
    </xf>
    <xf numFmtId="0" fontId="25" fillId="0" borderId="0" xfId="36" applyFont="1" applyAlignment="1">
      <alignment horizontal="left" vertical="center"/>
    </xf>
    <xf numFmtId="0" fontId="25" fillId="0" borderId="25" xfId="36" applyFont="1" applyBorder="1" applyAlignment="1">
      <alignment vertical="center"/>
    </xf>
    <xf numFmtId="0" fontId="25" fillId="0" borderId="176" xfId="36" applyFont="1" applyBorder="1" applyAlignment="1">
      <alignment vertical="center"/>
    </xf>
    <xf numFmtId="0" fontId="25" fillId="0" borderId="24" xfId="36" applyFont="1" applyBorder="1" applyAlignment="1">
      <alignment vertical="center"/>
    </xf>
    <xf numFmtId="0" fontId="66" fillId="0" borderId="25" xfId="36" applyFont="1" applyBorder="1" applyAlignment="1">
      <alignment vertical="center"/>
    </xf>
    <xf numFmtId="0" fontId="66" fillId="28" borderId="24" xfId="35" applyFont="1" applyFill="1" applyBorder="1" applyAlignment="1">
      <alignment vertical="center"/>
    </xf>
    <xf numFmtId="0" fontId="25" fillId="28" borderId="24" xfId="36" applyFont="1" applyFill="1" applyBorder="1" applyAlignment="1">
      <alignment horizontal="left" vertical="center" shrinkToFit="1"/>
    </xf>
    <xf numFmtId="0" fontId="66" fillId="28" borderId="16" xfId="35" applyFont="1" applyFill="1" applyBorder="1" applyAlignment="1">
      <alignment horizontal="right" vertical="center"/>
    </xf>
    <xf numFmtId="0" fontId="25" fillId="0" borderId="0" xfId="36" applyFont="1" applyBorder="1">
      <alignment vertical="center"/>
    </xf>
    <xf numFmtId="0" fontId="25" fillId="0" borderId="0" xfId="0" applyFont="1" applyBorder="1" applyAlignment="1">
      <alignment horizontal="distributed" vertical="center"/>
    </xf>
    <xf numFmtId="0" fontId="66" fillId="28" borderId="25" xfId="36" applyFont="1" applyFill="1" applyBorder="1" applyAlignment="1">
      <alignment horizontal="left" vertical="center" shrinkToFit="1"/>
    </xf>
    <xf numFmtId="0" fontId="66" fillId="0" borderId="24" xfId="35" applyFont="1" applyBorder="1" applyAlignment="1">
      <alignment vertical="center"/>
    </xf>
    <xf numFmtId="0" fontId="25" fillId="28" borderId="0" xfId="36" applyFont="1" applyFill="1" applyBorder="1" applyAlignment="1">
      <alignment horizontal="right" vertical="center"/>
    </xf>
    <xf numFmtId="0" fontId="66" fillId="0" borderId="0" xfId="0" applyFont="1" applyBorder="1" applyAlignment="1">
      <alignment horizontal="distributed" vertical="center"/>
    </xf>
    <xf numFmtId="0" fontId="66" fillId="0" borderId="31" xfId="36" applyFont="1" applyBorder="1" applyAlignment="1">
      <alignment horizontal="center" vertical="center"/>
    </xf>
    <xf numFmtId="0" fontId="66" fillId="0" borderId="21" xfId="36" applyFont="1" applyBorder="1" applyAlignment="1">
      <alignment horizontal="distributed" vertical="center" indent="1"/>
    </xf>
    <xf numFmtId="0" fontId="25" fillId="0" borderId="0" xfId="36" applyFont="1" applyBorder="1" applyAlignment="1">
      <alignment vertical="center"/>
    </xf>
    <xf numFmtId="0" fontId="25" fillId="28" borderId="176" xfId="36" applyFont="1" applyFill="1" applyBorder="1" applyAlignment="1">
      <alignment horizontal="center" vertical="center"/>
    </xf>
    <xf numFmtId="0" fontId="25" fillId="0" borderId="176" xfId="36" applyFont="1" applyBorder="1" applyAlignment="1">
      <alignment vertical="center" shrinkToFit="1"/>
    </xf>
    <xf numFmtId="0" fontId="66" fillId="28" borderId="24" xfId="35" applyFont="1" applyFill="1" applyBorder="1" applyAlignment="1">
      <alignment horizontal="center" vertical="center"/>
    </xf>
    <xf numFmtId="0" fontId="66" fillId="28" borderId="16" xfId="36" applyFont="1" applyFill="1" applyBorder="1" applyAlignment="1">
      <alignment horizontal="center" vertical="center"/>
    </xf>
    <xf numFmtId="0" fontId="79" fillId="0" borderId="0" xfId="33" applyFont="1" applyBorder="1" applyAlignment="1">
      <alignment horizontal="right" vertical="center"/>
    </xf>
    <xf numFmtId="0" fontId="25" fillId="28" borderId="0" xfId="36" applyFont="1" applyFill="1" applyBorder="1" applyAlignment="1">
      <alignment vertical="center"/>
    </xf>
    <xf numFmtId="0" fontId="66" fillId="0" borderId="250" xfId="36" applyFont="1" applyBorder="1" applyAlignment="1">
      <alignment horizontal="left" vertical="center" indent="1" shrinkToFit="1"/>
    </xf>
    <xf numFmtId="0" fontId="66" fillId="0" borderId="129" xfId="36" applyFont="1" applyBorder="1" applyAlignment="1">
      <alignment horizontal="left" vertical="center" indent="1" shrinkToFit="1"/>
    </xf>
    <xf numFmtId="0" fontId="66" fillId="0" borderId="129" xfId="36" applyFont="1" applyBorder="1" applyAlignment="1">
      <alignment horizontal="center" vertical="center"/>
    </xf>
    <xf numFmtId="0" fontId="25" fillId="0" borderId="129" xfId="36" applyFont="1" applyBorder="1" applyAlignment="1">
      <alignment vertical="center"/>
    </xf>
    <xf numFmtId="0" fontId="66" fillId="0" borderId="228" xfId="36" applyFont="1" applyBorder="1" applyAlignment="1">
      <alignment horizontal="left" vertical="center"/>
    </xf>
    <xf numFmtId="0" fontId="25" fillId="0" borderId="226" xfId="36" applyFont="1" applyBorder="1" applyAlignment="1">
      <alignment vertical="center"/>
    </xf>
    <xf numFmtId="0" fontId="25" fillId="0" borderId="227" xfId="36" applyFont="1" applyBorder="1" applyAlignment="1">
      <alignment vertical="center"/>
    </xf>
    <xf numFmtId="0" fontId="66" fillId="0" borderId="129" xfId="36" applyFont="1" applyBorder="1" applyAlignment="1">
      <alignment horizontal="left" vertical="center"/>
    </xf>
    <xf numFmtId="0" fontId="66" fillId="0" borderId="228" xfId="35" applyFont="1" applyBorder="1" applyAlignment="1">
      <alignment vertical="center"/>
    </xf>
    <xf numFmtId="0" fontId="66" fillId="0" borderId="227" xfId="35" applyFont="1" applyBorder="1" applyAlignment="1">
      <alignment vertical="center"/>
    </xf>
    <xf numFmtId="0" fontId="66" fillId="0" borderId="228" xfId="36" applyFont="1" applyBorder="1">
      <alignment vertical="center"/>
    </xf>
    <xf numFmtId="0" fontId="25" fillId="0" borderId="226" xfId="36" applyFont="1" applyBorder="1">
      <alignment vertical="center"/>
    </xf>
    <xf numFmtId="0" fontId="25" fillId="0" borderId="230" xfId="36" applyFont="1" applyBorder="1">
      <alignment vertical="center"/>
    </xf>
    <xf numFmtId="0" fontId="66" fillId="0" borderId="92" xfId="36" applyFont="1" applyBorder="1">
      <alignment vertical="center"/>
    </xf>
    <xf numFmtId="0" fontId="66" fillId="0" borderId="230" xfId="36" applyFont="1" applyBorder="1">
      <alignment vertical="center"/>
    </xf>
    <xf numFmtId="0" fontId="88" fillId="0" borderId="0" xfId="36" applyFont="1" applyAlignment="1">
      <alignment vertical="center"/>
    </xf>
    <xf numFmtId="0" fontId="66" fillId="0" borderId="0" xfId="36" applyFont="1" applyBorder="1" applyAlignment="1">
      <alignment horizontal="left" vertical="center"/>
    </xf>
    <xf numFmtId="0" fontId="89" fillId="0" borderId="0" xfId="36" applyFont="1" applyAlignment="1">
      <alignment vertical="center"/>
    </xf>
    <xf numFmtId="0" fontId="90" fillId="0" borderId="0" xfId="0" applyFont="1" applyAlignment="1">
      <alignment vertical="center"/>
    </xf>
    <xf numFmtId="0" fontId="91" fillId="0" borderId="0" xfId="34" applyFont="1">
      <alignment vertical="center"/>
    </xf>
    <xf numFmtId="0" fontId="92" fillId="0" borderId="0" xfId="34" applyFont="1" applyAlignment="1">
      <alignment horizontal="center" vertical="center"/>
    </xf>
    <xf numFmtId="0" fontId="91" fillId="0" borderId="24" xfId="34" applyFont="1" applyBorder="1" applyAlignment="1">
      <alignment vertical="center" wrapText="1"/>
    </xf>
    <xf numFmtId="0" fontId="91" fillId="0" borderId="0" xfId="34" applyFont="1" applyAlignment="1">
      <alignment vertical="center" wrapText="1"/>
    </xf>
    <xf numFmtId="0" fontId="91" fillId="0" borderId="19" xfId="34" applyFont="1" applyBorder="1">
      <alignment vertical="center"/>
    </xf>
    <xf numFmtId="0" fontId="91" fillId="0" borderId="22" xfId="34" applyFont="1" applyBorder="1">
      <alignment vertical="center"/>
    </xf>
    <xf numFmtId="0" fontId="91" fillId="0" borderId="20" xfId="34" applyFont="1" applyBorder="1">
      <alignment vertical="center"/>
    </xf>
    <xf numFmtId="0" fontId="91" fillId="0" borderId="24" xfId="34" applyFont="1" applyBorder="1" applyAlignment="1">
      <alignment vertical="center"/>
    </xf>
    <xf numFmtId="0" fontId="91" fillId="0" borderId="19" xfId="34" applyFont="1" applyBorder="1" applyAlignment="1">
      <alignment vertical="center" wrapText="1"/>
    </xf>
    <xf numFmtId="0" fontId="91" fillId="0" borderId="22" xfId="34" applyFont="1" applyBorder="1" applyAlignment="1">
      <alignment vertical="center" wrapText="1"/>
    </xf>
    <xf numFmtId="0" fontId="91" fillId="0" borderId="24" xfId="34" applyFont="1" applyBorder="1" applyAlignment="1">
      <alignment vertical="center" shrinkToFit="1"/>
    </xf>
    <xf numFmtId="0" fontId="91" fillId="0" borderId="14" xfId="34" quotePrefix="1" applyFont="1" applyBorder="1" applyAlignment="1">
      <alignment horizontal="center" vertical="center"/>
    </xf>
    <xf numFmtId="0" fontId="1" fillId="0" borderId="15" xfId="34" applyBorder="1" applyAlignment="1">
      <alignment vertical="center"/>
    </xf>
    <xf numFmtId="0" fontId="91" fillId="0" borderId="15" xfId="34" applyFont="1" applyBorder="1">
      <alignment vertical="center"/>
    </xf>
    <xf numFmtId="0" fontId="91" fillId="0" borderId="12" xfId="34" applyFont="1" applyBorder="1">
      <alignment vertical="center"/>
    </xf>
    <xf numFmtId="0" fontId="91" fillId="0" borderId="16" xfId="34" applyFont="1" applyBorder="1" applyAlignment="1">
      <alignment vertical="center" wrapText="1"/>
    </xf>
    <xf numFmtId="0" fontId="1" fillId="0" borderId="0" xfId="34" applyAlignment="1">
      <alignment vertical="center"/>
    </xf>
    <xf numFmtId="0" fontId="1" fillId="0" borderId="0" xfId="34" applyAlignment="1">
      <alignment horizontal="center" vertical="center"/>
    </xf>
    <xf numFmtId="0" fontId="91" fillId="0" borderId="16" xfId="34" applyFont="1" applyBorder="1">
      <alignment vertical="center"/>
    </xf>
    <xf numFmtId="0" fontId="91" fillId="0" borderId="0" xfId="34" applyFont="1" applyBorder="1" applyAlignment="1">
      <alignment horizontal="center" vertical="center"/>
    </xf>
    <xf numFmtId="0" fontId="91" fillId="0" borderId="24" xfId="34" applyFont="1" applyBorder="1">
      <alignment vertical="center"/>
    </xf>
    <xf numFmtId="0" fontId="91" fillId="0" borderId="14" xfId="34" applyFont="1" applyBorder="1" applyAlignment="1">
      <alignment horizontal="center" vertical="center" textRotation="255" wrapText="1"/>
    </xf>
    <xf numFmtId="0" fontId="91" fillId="0" borderId="15" xfId="34" applyFont="1" applyBorder="1" applyAlignment="1">
      <alignment horizontal="center" vertical="center" textRotation="255" wrapText="1"/>
    </xf>
    <xf numFmtId="0" fontId="1" fillId="0" borderId="15" xfId="34" applyBorder="1" applyAlignment="1">
      <alignment horizontal="center" vertical="center" textRotation="255" wrapText="1"/>
    </xf>
    <xf numFmtId="0" fontId="1" fillId="0" borderId="12" xfId="34" applyBorder="1" applyAlignment="1">
      <alignment horizontal="center" vertical="center" textRotation="255" wrapText="1"/>
    </xf>
    <xf numFmtId="0" fontId="91" fillId="0" borderId="16" xfId="34" applyFont="1" applyBorder="1" applyAlignment="1">
      <alignment horizontal="center" vertical="center"/>
    </xf>
    <xf numFmtId="0" fontId="91" fillId="0" borderId="19" xfId="34" applyFont="1" applyBorder="1" applyAlignment="1">
      <alignment horizontal="center" vertical="center"/>
    </xf>
    <xf numFmtId="0" fontId="91" fillId="0" borderId="22" xfId="34" applyFont="1" applyBorder="1" applyAlignment="1">
      <alignment horizontal="center" vertical="center"/>
    </xf>
    <xf numFmtId="0" fontId="91" fillId="0" borderId="16" xfId="34" applyFont="1" applyBorder="1" applyAlignment="1">
      <alignment vertical="center" shrinkToFit="1"/>
    </xf>
    <xf numFmtId="0" fontId="70" fillId="0" borderId="0" xfId="34" applyFont="1" applyBorder="1" applyAlignment="1">
      <alignment horizontal="left" vertical="top" wrapText="1"/>
    </xf>
    <xf numFmtId="0" fontId="1" fillId="0" borderId="0" xfId="34" applyFont="1" applyBorder="1" applyAlignment="1">
      <alignment vertical="top" wrapText="1"/>
    </xf>
    <xf numFmtId="0" fontId="1" fillId="0" borderId="24" xfId="34" applyFont="1" applyBorder="1" applyAlignment="1">
      <alignment vertical="top" wrapText="1"/>
    </xf>
    <xf numFmtId="0" fontId="91" fillId="0" borderId="16" xfId="34" applyFont="1" applyBorder="1" applyAlignment="1">
      <alignment vertical="top" wrapText="1"/>
    </xf>
    <xf numFmtId="0" fontId="70" fillId="0" borderId="0" xfId="34" applyFont="1" applyBorder="1" applyAlignment="1">
      <alignment vertical="top" wrapText="1"/>
    </xf>
    <xf numFmtId="0" fontId="93" fillId="0" borderId="0" xfId="34" applyFont="1" applyBorder="1" applyAlignment="1">
      <alignment vertical="top" wrapText="1"/>
    </xf>
    <xf numFmtId="0" fontId="1" fillId="0" borderId="16" xfId="34" applyBorder="1" applyAlignment="1">
      <alignment vertical="center" shrinkToFit="1"/>
    </xf>
    <xf numFmtId="0" fontId="1" fillId="0" borderId="16" xfId="34" applyBorder="1" applyAlignment="1">
      <alignment vertical="top" wrapText="1"/>
    </xf>
    <xf numFmtId="0" fontId="1" fillId="0" borderId="0" xfId="34" applyFont="1" applyAlignment="1">
      <alignment vertical="top"/>
    </xf>
    <xf numFmtId="0" fontId="91" fillId="0" borderId="0" xfId="34" applyFont="1" applyBorder="1">
      <alignment vertical="center"/>
    </xf>
    <xf numFmtId="0" fontId="91" fillId="0" borderId="0" xfId="34" applyFont="1" applyBorder="1" applyAlignment="1">
      <alignment horizontal="left" vertical="center"/>
    </xf>
    <xf numFmtId="0" fontId="1" fillId="0" borderId="29" xfId="34" applyBorder="1" applyAlignment="1">
      <alignment vertical="center" shrinkToFit="1"/>
    </xf>
    <xf numFmtId="0" fontId="1" fillId="0" borderId="29" xfId="34" applyBorder="1" applyAlignment="1">
      <alignment vertical="top" wrapText="1"/>
    </xf>
    <xf numFmtId="0" fontId="1" fillId="0" borderId="46" xfId="34" applyBorder="1" applyAlignment="1">
      <alignment vertical="top" wrapText="1"/>
    </xf>
    <xf numFmtId="0" fontId="1" fillId="0" borderId="30" xfId="34" applyBorder="1" applyAlignment="1">
      <alignment vertical="top" wrapText="1"/>
    </xf>
    <xf numFmtId="0" fontId="91" fillId="0" borderId="21" xfId="34" applyFont="1" applyBorder="1" applyAlignment="1">
      <alignment horizontal="center" vertical="center" wrapText="1"/>
    </xf>
    <xf numFmtId="0" fontId="91" fillId="0" borderId="25" xfId="34" applyFont="1" applyBorder="1">
      <alignment vertical="center"/>
    </xf>
    <xf numFmtId="0" fontId="91" fillId="0" borderId="25" xfId="34" applyFont="1" applyBorder="1" applyAlignment="1">
      <alignment horizontal="center" vertical="center" wrapText="1"/>
    </xf>
    <xf numFmtId="0" fontId="91" fillId="0" borderId="31" xfId="34" applyFont="1" applyBorder="1" applyAlignment="1">
      <alignment horizontal="center" vertical="center" wrapText="1"/>
    </xf>
    <xf numFmtId="0" fontId="91" fillId="0" borderId="29" xfId="34" applyFont="1" applyBorder="1">
      <alignment vertical="center"/>
    </xf>
    <xf numFmtId="0" fontId="91" fillId="0" borderId="46" xfId="34" applyFont="1" applyBorder="1">
      <alignment vertical="center"/>
    </xf>
    <xf numFmtId="0" fontId="91" fillId="0" borderId="30" xfId="34" applyFont="1" applyBorder="1">
      <alignment vertical="center"/>
    </xf>
    <xf numFmtId="0" fontId="91" fillId="0" borderId="0" xfId="34" applyFont="1" applyAlignment="1">
      <alignment horizontal="right" vertical="center"/>
    </xf>
    <xf numFmtId="0" fontId="91" fillId="0" borderId="29" xfId="34" applyFont="1" applyBorder="1" applyAlignment="1">
      <alignment vertical="center" wrapText="1"/>
    </xf>
    <xf numFmtId="0" fontId="91" fillId="0" borderId="46" xfId="34" applyFont="1" applyBorder="1" applyAlignment="1">
      <alignment vertical="center" wrapText="1"/>
    </xf>
    <xf numFmtId="0" fontId="94" fillId="0" borderId="0" xfId="0" applyFont="1">
      <alignment vertical="center"/>
    </xf>
    <xf numFmtId="0" fontId="95" fillId="0" borderId="0" xfId="0" applyFont="1">
      <alignment vertical="center"/>
    </xf>
    <xf numFmtId="0" fontId="56" fillId="0" borderId="0" xfId="0" applyFont="1">
      <alignment vertical="center"/>
    </xf>
    <xf numFmtId="0" fontId="87" fillId="0" borderId="0" xfId="0" applyFont="1" applyAlignment="1">
      <alignment horizontal="left" vertical="top"/>
    </xf>
    <xf numFmtId="0" fontId="95" fillId="0" borderId="0" xfId="0" applyFont="1" applyAlignment="1">
      <alignment horizontal="center" vertical="center"/>
    </xf>
    <xf numFmtId="0" fontId="36" fillId="0" borderId="10" xfId="0" applyFont="1" applyBorder="1" applyAlignment="1">
      <alignment horizontal="center" vertical="center" wrapText="1"/>
    </xf>
    <xf numFmtId="0" fontId="36" fillId="0" borderId="251" xfId="0" applyFont="1" applyBorder="1" applyAlignment="1">
      <alignment horizontal="center" vertical="center"/>
    </xf>
    <xf numFmtId="0" fontId="56" fillId="0" borderId="13" xfId="0" applyFont="1" applyBorder="1" applyAlignment="1">
      <alignment horizontal="center" vertical="center"/>
    </xf>
    <xf numFmtId="0" fontId="56" fillId="0" borderId="13" xfId="0" applyFont="1" applyBorder="1" applyAlignment="1">
      <alignment vertical="center"/>
    </xf>
    <xf numFmtId="0" fontId="94" fillId="0" borderId="13" xfId="0" applyFont="1" applyBorder="1" applyAlignment="1">
      <alignment vertical="center" textRotation="255"/>
    </xf>
    <xf numFmtId="0" fontId="89" fillId="0" borderId="16" xfId="0" applyFont="1" applyBorder="1">
      <alignment vertical="center"/>
    </xf>
    <xf numFmtId="0" fontId="89" fillId="0" borderId="0" xfId="0" applyFont="1" applyBorder="1" applyAlignment="1">
      <alignment horizontal="left" vertical="center"/>
    </xf>
    <xf numFmtId="0" fontId="36" fillId="0" borderId="17" xfId="0" applyFont="1" applyBorder="1" applyAlignment="1">
      <alignment horizontal="center" vertical="center"/>
    </xf>
    <xf numFmtId="0" fontId="36" fillId="0" borderId="27" xfId="0" applyFont="1" applyBorder="1" applyAlignment="1">
      <alignment horizontal="center" vertical="center"/>
    </xf>
    <xf numFmtId="0" fontId="56" fillId="0" borderId="21" xfId="0" applyFont="1" applyBorder="1" applyAlignment="1">
      <alignment horizontal="center" vertical="center"/>
    </xf>
    <xf numFmtId="0" fontId="56" fillId="0" borderId="21" xfId="0" applyFont="1" applyBorder="1" applyAlignment="1">
      <alignment vertical="center"/>
    </xf>
    <xf numFmtId="0" fontId="96" fillId="0" borderId="17" xfId="0" applyFont="1" applyBorder="1" applyAlignment="1">
      <alignment horizontal="center" vertical="center"/>
    </xf>
    <xf numFmtId="0" fontId="96" fillId="0" borderId="27" xfId="0" applyFont="1" applyBorder="1" applyAlignment="1">
      <alignment horizontal="center" vertical="center"/>
    </xf>
    <xf numFmtId="0" fontId="56" fillId="0" borderId="252" xfId="0" applyFont="1" applyBorder="1" applyAlignment="1">
      <alignment horizontal="center"/>
    </xf>
    <xf numFmtId="0" fontId="56" fillId="0" borderId="20" xfId="0" applyFont="1" applyBorder="1" applyAlignment="1">
      <alignment vertical="center"/>
    </xf>
    <xf numFmtId="0" fontId="94" fillId="0" borderId="13" xfId="0" applyFont="1" applyBorder="1" applyAlignment="1">
      <alignment vertical="center"/>
    </xf>
    <xf numFmtId="0" fontId="56" fillId="0" borderId="39" xfId="0" applyFont="1" applyBorder="1" applyAlignment="1">
      <alignment horizontal="center"/>
    </xf>
    <xf numFmtId="0" fontId="56" fillId="0" borderId="24" xfId="0" applyFont="1" applyBorder="1" applyAlignment="1">
      <alignment vertical="center"/>
    </xf>
    <xf numFmtId="0" fontId="96" fillId="0" borderId="253" xfId="0" applyFont="1" applyBorder="1" applyAlignment="1">
      <alignment horizontal="center" vertical="center"/>
    </xf>
    <xf numFmtId="0" fontId="96" fillId="0" borderId="33" xfId="0" applyFont="1" applyBorder="1" applyAlignment="1">
      <alignment horizontal="center" vertical="center"/>
    </xf>
    <xf numFmtId="0" fontId="56" fillId="0" borderId="45" xfId="0" applyFont="1" applyBorder="1" applyAlignment="1">
      <alignment horizontal="center"/>
    </xf>
    <xf numFmtId="0" fontId="56" fillId="0" borderId="30" xfId="0" applyFont="1" applyBorder="1" applyAlignment="1">
      <alignment vertical="center"/>
    </xf>
    <xf numFmtId="0" fontId="21" fillId="0" borderId="0" xfId="0" applyFont="1" applyAlignment="1"/>
    <xf numFmtId="0" fontId="20" fillId="0" borderId="0" xfId="0" applyFont="1" applyBorder="1">
      <alignment vertical="center"/>
    </xf>
    <xf numFmtId="0" fontId="97" fillId="0" borderId="0" xfId="0" applyFont="1" applyAlignment="1">
      <alignment horizontal="center"/>
    </xf>
    <xf numFmtId="0" fontId="21" fillId="0" borderId="0" xfId="0" applyFont="1" applyBorder="1">
      <alignment vertical="center"/>
    </xf>
    <xf numFmtId="0" fontId="21" fillId="0" borderId="24" xfId="0" applyFont="1" applyBorder="1">
      <alignment vertical="center"/>
    </xf>
    <xf numFmtId="0" fontId="20" fillId="0" borderId="13" xfId="0" applyFont="1" applyBorder="1" applyAlignment="1">
      <alignment horizontal="center" vertical="center"/>
    </xf>
    <xf numFmtId="0" fontId="20" fillId="0" borderId="47" xfId="0" applyFont="1" applyBorder="1" applyAlignment="1">
      <alignment horizontal="center" vertical="center" shrinkToFit="1"/>
    </xf>
    <xf numFmtId="0" fontId="20" fillId="0" borderId="254" xfId="0" applyFont="1" applyBorder="1" applyAlignment="1">
      <alignment horizontal="center" vertical="center" shrinkToFit="1"/>
    </xf>
    <xf numFmtId="0" fontId="20" fillId="0" borderId="255" xfId="0" applyFont="1" applyBorder="1" applyAlignment="1">
      <alignment horizontal="center" vertical="center" shrinkToFit="1"/>
    </xf>
    <xf numFmtId="0" fontId="20" fillId="0" borderId="256" xfId="0" applyFont="1" applyBorder="1" applyAlignment="1">
      <alignment horizontal="center" vertical="center" shrinkToFit="1"/>
    </xf>
    <xf numFmtId="0" fontId="20" fillId="0" borderId="43" xfId="0" applyFont="1" applyBorder="1" applyAlignment="1">
      <alignment horizontal="center" vertical="center" shrinkToFit="1"/>
    </xf>
    <xf numFmtId="0" fontId="21" fillId="0" borderId="0" xfId="0" applyFont="1" applyAlignment="1">
      <alignment horizontal="center" vertical="top"/>
    </xf>
    <xf numFmtId="0" fontId="73" fillId="0" borderId="13" xfId="0" applyFont="1" applyBorder="1" applyAlignment="1">
      <alignment horizontal="center" vertical="center"/>
    </xf>
    <xf numFmtId="0" fontId="20" fillId="0" borderId="257" xfId="0" applyFont="1" applyBorder="1" applyAlignment="1">
      <alignment horizontal="distributed" vertical="center"/>
    </xf>
    <xf numFmtId="0" fontId="20" fillId="0" borderId="258" xfId="0" applyFont="1" applyBorder="1" applyAlignment="1">
      <alignment horizontal="distributed" vertical="center"/>
    </xf>
    <xf numFmtId="0" fontId="29" fillId="0" borderId="258" xfId="0" applyFont="1" applyBorder="1" applyAlignment="1">
      <alignment horizontal="distributed" vertical="center" wrapText="1"/>
    </xf>
    <xf numFmtId="0" fontId="29" fillId="0" borderId="258" xfId="0" applyFont="1" applyBorder="1" applyAlignment="1">
      <alignment horizontal="distributed" vertical="center"/>
    </xf>
    <xf numFmtId="0" fontId="98" fillId="0" borderId="259" xfId="0" applyFont="1" applyBorder="1" applyAlignment="1">
      <alignment horizontal="distributed" vertical="center" wrapText="1"/>
    </xf>
    <xf numFmtId="0" fontId="98" fillId="0" borderId="260" xfId="0" applyFont="1" applyBorder="1" applyAlignment="1">
      <alignment horizontal="distributed" vertical="center" wrapText="1"/>
    </xf>
    <xf numFmtId="0" fontId="74" fillId="0" borderId="258" xfId="0" applyFont="1" applyBorder="1" applyAlignment="1">
      <alignment horizontal="distributed" vertical="center"/>
    </xf>
    <xf numFmtId="0" fontId="98" fillId="0" borderId="258" xfId="0" applyFont="1" applyBorder="1" applyAlignment="1">
      <alignment horizontal="distributed" vertical="center" wrapText="1"/>
    </xf>
    <xf numFmtId="0" fontId="98" fillId="0" borderId="258" xfId="0" applyFont="1" applyBorder="1" applyAlignment="1">
      <alignment horizontal="distributed" vertical="center"/>
    </xf>
    <xf numFmtId="0" fontId="74" fillId="0" borderId="258" xfId="0" applyFont="1" applyBorder="1" applyAlignment="1">
      <alignment horizontal="distributed" vertical="center" wrapText="1"/>
    </xf>
    <xf numFmtId="0" fontId="20" fillId="0" borderId="259" xfId="0" applyFont="1" applyBorder="1" applyAlignment="1">
      <alignment horizontal="distributed" wrapText="1"/>
    </xf>
    <xf numFmtId="0" fontId="20" fillId="0" borderId="261" xfId="0" applyFont="1" applyBorder="1" applyAlignment="1">
      <alignment horizontal="distributed" vertical="center"/>
    </xf>
    <xf numFmtId="0" fontId="21" fillId="0" borderId="16" xfId="0" applyFont="1" applyBorder="1" applyAlignment="1">
      <alignment vertical="top" wrapText="1"/>
    </xf>
    <xf numFmtId="0" fontId="21" fillId="0" borderId="0" xfId="34" applyFont="1" applyBorder="1" applyAlignment="1">
      <alignment vertical="top" wrapText="1"/>
    </xf>
    <xf numFmtId="0" fontId="20" fillId="0" borderId="262" xfId="0" applyFont="1" applyBorder="1" applyAlignment="1">
      <alignment horizontal="distributed" vertical="center"/>
    </xf>
    <xf numFmtId="0" fontId="20" fillId="0" borderId="263" xfId="0" applyFont="1" applyBorder="1" applyAlignment="1">
      <alignment horizontal="distributed" vertical="center"/>
    </xf>
    <xf numFmtId="0" fontId="29" fillId="0" borderId="263" xfId="0" applyFont="1" applyBorder="1" applyAlignment="1">
      <alignment horizontal="distributed" vertical="center"/>
    </xf>
    <xf numFmtId="0" fontId="98" fillId="0" borderId="264" xfId="0" applyFont="1" applyBorder="1" applyAlignment="1">
      <alignment horizontal="distributed" vertical="center" wrapText="1"/>
    </xf>
    <xf numFmtId="0" fontId="98" fillId="0" borderId="265" xfId="0" applyFont="1" applyBorder="1" applyAlignment="1">
      <alignment horizontal="distributed" vertical="center" wrapText="1"/>
    </xf>
    <xf numFmtId="0" fontId="74" fillId="0" borderId="263" xfId="0" applyFont="1" applyBorder="1" applyAlignment="1">
      <alignment horizontal="distributed" vertical="center"/>
    </xf>
    <xf numFmtId="0" fontId="98" fillId="0" borderId="263" xfId="0" applyFont="1" applyBorder="1" applyAlignment="1">
      <alignment horizontal="distributed" vertical="center"/>
    </xf>
    <xf numFmtId="0" fontId="20" fillId="0" borderId="266" xfId="0" applyFont="1" applyBorder="1" applyAlignment="1">
      <alignment horizontal="distributed" wrapText="1"/>
    </xf>
    <xf numFmtId="0" fontId="20" fillId="0" borderId="24" xfId="0" applyFont="1" applyBorder="1" applyAlignment="1">
      <alignment horizontal="distributed" vertical="center"/>
    </xf>
    <xf numFmtId="0" fontId="29" fillId="0" borderId="267" xfId="0" applyFont="1" applyBorder="1" applyAlignment="1">
      <alignment vertical="center"/>
    </xf>
    <xf numFmtId="0" fontId="20" fillId="0" borderId="268" xfId="0" applyFont="1" applyBorder="1" applyAlignment="1">
      <alignment horizontal="distributed" wrapText="1"/>
    </xf>
    <xf numFmtId="0" fontId="20" fillId="0" borderId="30" xfId="0" applyFont="1" applyBorder="1" applyAlignment="1">
      <alignment horizontal="distributed" vertical="center"/>
    </xf>
    <xf numFmtId="0" fontId="99" fillId="0" borderId="24" xfId="0" applyFont="1" applyBorder="1" applyAlignment="1">
      <alignment horizontal="center" vertical="center"/>
    </xf>
    <xf numFmtId="0" fontId="20" fillId="28" borderId="262" xfId="0" applyFont="1" applyFill="1" applyBorder="1" applyAlignment="1">
      <alignment vertical="center"/>
    </xf>
    <xf numFmtId="0" fontId="20" fillId="28" borderId="263" xfId="0" applyFont="1" applyFill="1" applyBorder="1" applyAlignment="1">
      <alignment vertical="center"/>
    </xf>
    <xf numFmtId="0" fontId="20" fillId="28" borderId="269" xfId="0" applyFont="1" applyFill="1" applyBorder="1" applyAlignment="1">
      <alignment vertical="top"/>
    </xf>
    <xf numFmtId="0" fontId="20" fillId="28" borderId="270" xfId="0" applyFont="1" applyFill="1" applyBorder="1" applyAlignment="1">
      <alignment vertical="top"/>
    </xf>
    <xf numFmtId="0" fontId="20" fillId="28" borderId="254" xfId="0" applyFont="1" applyFill="1" applyBorder="1" applyAlignment="1">
      <alignment vertical="center"/>
    </xf>
    <xf numFmtId="0" fontId="20" fillId="0" borderId="271" xfId="0" applyFont="1" applyBorder="1" applyAlignment="1">
      <alignment vertical="center"/>
    </xf>
    <xf numFmtId="0" fontId="20" fillId="28" borderId="272" xfId="0" applyFont="1" applyFill="1" applyBorder="1" applyAlignment="1">
      <alignment vertical="center"/>
    </xf>
    <xf numFmtId="0" fontId="20" fillId="28" borderId="266" xfId="0" applyFont="1" applyFill="1" applyBorder="1" applyAlignment="1">
      <alignment vertical="top"/>
    </xf>
    <xf numFmtId="0" fontId="20" fillId="28" borderId="273" xfId="0" applyFont="1" applyFill="1" applyBorder="1" applyAlignment="1">
      <alignment vertical="top"/>
    </xf>
    <xf numFmtId="0" fontId="20" fillId="28" borderId="274" xfId="0" applyFont="1" applyFill="1" applyBorder="1" applyAlignment="1">
      <alignment vertical="center"/>
    </xf>
    <xf numFmtId="0" fontId="74" fillId="0" borderId="0" xfId="0" applyFont="1" applyBorder="1" applyAlignment="1">
      <alignment horizontal="distributed" vertical="center"/>
    </xf>
    <xf numFmtId="0" fontId="20" fillId="28" borderId="268" xfId="0" applyFont="1" applyFill="1" applyBorder="1" applyAlignment="1">
      <alignment vertical="top"/>
    </xf>
    <xf numFmtId="0" fontId="20" fillId="28" borderId="275" xfId="0" applyFont="1" applyFill="1" applyBorder="1" applyAlignment="1">
      <alignment vertical="top"/>
    </xf>
    <xf numFmtId="0" fontId="20" fillId="28" borderId="276" xfId="0" applyFont="1" applyFill="1" applyBorder="1" applyAlignment="1">
      <alignment vertical="center"/>
    </xf>
    <xf numFmtId="0" fontId="20" fillId="0" borderId="0" xfId="0" applyFont="1" applyAlignment="1">
      <alignment vertical="center"/>
    </xf>
    <xf numFmtId="0" fontId="20" fillId="0" borderId="0" xfId="0" applyFont="1" applyBorder="1" applyAlignment="1">
      <alignment horizontal="left" vertical="center" shrinkToFit="1"/>
    </xf>
    <xf numFmtId="0" fontId="73" fillId="0" borderId="0" xfId="0" applyFont="1" applyBorder="1" applyAlignment="1">
      <alignment horizontal="left" vertical="center" shrinkToFit="1"/>
    </xf>
    <xf numFmtId="0" fontId="21" fillId="28" borderId="0" xfId="0" applyFont="1" applyFill="1" applyBorder="1" applyAlignment="1">
      <alignment horizontal="right" vertical="center"/>
    </xf>
    <xf numFmtId="0" fontId="73" fillId="28" borderId="262" xfId="0" applyFont="1" applyFill="1" applyBorder="1" applyAlignment="1">
      <alignment vertical="center"/>
    </xf>
    <xf numFmtId="0" fontId="73" fillId="28" borderId="263" xfId="0" applyFont="1" applyFill="1" applyBorder="1" applyAlignment="1">
      <alignment vertical="center"/>
    </xf>
    <xf numFmtId="0" fontId="73" fillId="28" borderId="272" xfId="0" applyFont="1" applyFill="1" applyBorder="1" applyAlignment="1">
      <alignment vertical="center"/>
    </xf>
    <xf numFmtId="0" fontId="21" fillId="28" borderId="0" xfId="0" applyFont="1" applyFill="1">
      <alignment vertical="center"/>
    </xf>
    <xf numFmtId="0" fontId="20" fillId="0" borderId="262" xfId="0" applyFont="1" applyBorder="1" applyAlignment="1">
      <alignment vertical="center" wrapText="1"/>
    </xf>
    <xf numFmtId="0" fontId="20" fillId="0" borderId="263" xfId="0" applyFont="1" applyBorder="1" applyAlignment="1">
      <alignment vertical="center"/>
    </xf>
    <xf numFmtId="0" fontId="73" fillId="0" borderId="263" xfId="0" applyFont="1" applyBorder="1" applyAlignment="1">
      <alignment vertical="center"/>
    </xf>
    <xf numFmtId="0" fontId="20" fillId="0" borderId="263" xfId="0" applyFont="1" applyBorder="1" applyAlignment="1">
      <alignment vertical="center" wrapText="1"/>
    </xf>
    <xf numFmtId="0" fontId="20" fillId="0" borderId="272" xfId="0" applyFont="1" applyBorder="1" applyAlignment="1">
      <alignment vertical="center"/>
    </xf>
    <xf numFmtId="0" fontId="20" fillId="0" borderId="262" xfId="0" applyFont="1" applyBorder="1" applyAlignment="1">
      <alignment vertical="center"/>
    </xf>
    <xf numFmtId="0" fontId="21" fillId="0" borderId="0" xfId="0" applyFont="1" applyBorder="1" applyAlignment="1">
      <alignment vertical="center" wrapText="1"/>
    </xf>
    <xf numFmtId="0" fontId="97" fillId="0" borderId="0" xfId="0" applyFont="1" applyAlignment="1">
      <alignment horizontal="center" vertical="center"/>
    </xf>
    <xf numFmtId="0" fontId="20" fillId="0" borderId="24" xfId="0" applyFont="1" applyBorder="1">
      <alignment vertical="center"/>
    </xf>
    <xf numFmtId="0" fontId="20" fillId="0" borderId="19" xfId="0" applyFont="1" applyFill="1" applyBorder="1" applyAlignment="1">
      <alignment vertical="center"/>
    </xf>
    <xf numFmtId="0" fontId="20" fillId="28" borderId="22" xfId="0" applyFont="1" applyFill="1" applyBorder="1" applyAlignment="1">
      <alignment vertical="center"/>
    </xf>
    <xf numFmtId="0" fontId="20" fillId="0" borderId="20" xfId="0" applyFont="1" applyFill="1" applyBorder="1" applyAlignment="1">
      <alignment vertical="center"/>
    </xf>
    <xf numFmtId="0" fontId="20" fillId="0" borderId="16" xfId="0" applyFont="1" applyFill="1" applyBorder="1" applyAlignment="1">
      <alignment vertical="center"/>
    </xf>
    <xf numFmtId="0" fontId="20" fillId="28" borderId="0" xfId="0" applyFont="1" applyFill="1" applyBorder="1" applyAlignment="1">
      <alignment vertical="center"/>
    </xf>
    <xf numFmtId="0" fontId="20" fillId="0" borderId="24" xfId="0" applyFont="1" applyFill="1" applyBorder="1" applyAlignment="1">
      <alignment vertical="center"/>
    </xf>
    <xf numFmtId="0" fontId="21" fillId="0" borderId="16" xfId="34" applyFont="1" applyBorder="1" applyAlignment="1">
      <alignment vertical="center"/>
    </xf>
    <xf numFmtId="0" fontId="20" fillId="0" borderId="29" xfId="0" applyFont="1" applyFill="1" applyBorder="1" applyAlignment="1">
      <alignment vertical="center"/>
    </xf>
    <xf numFmtId="0" fontId="20" fillId="28" borderId="46" xfId="0" applyFont="1" applyFill="1" applyBorder="1" applyAlignment="1">
      <alignment vertical="center"/>
    </xf>
    <xf numFmtId="0" fontId="20" fillId="0" borderId="30" xfId="0" applyFont="1" applyFill="1" applyBorder="1" applyAlignment="1">
      <alignment vertical="center"/>
    </xf>
    <xf numFmtId="0" fontId="20" fillId="0" borderId="0" xfId="0" applyFont="1" applyBorder="1" applyAlignment="1">
      <alignment horizontal="distributed"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3" xfId="34"/>
    <cellStyle name="標準_指名願い　コンサル案" xfId="35"/>
    <cellStyle name="標準_指名願い　工事案"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ハイパーリンク" xfId="46" builtinId="8"/>
    <cellStyle name="桁区切り" xfId="47" builtinId="6"/>
  </cellStyles>
  <dxfs count="2">
    <dxf>
      <fill>
        <patternFill patternType="lightGrid">
          <fgColor rgb="FFFFFF00"/>
          <bgColor theme="1"/>
        </patternFill>
      </fill>
    </dxf>
    <dxf>
      <fill>
        <patternFill patternType="solid">
          <bgColor auto="1"/>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203200</xdr:colOff>
      <xdr:row>0</xdr:row>
      <xdr:rowOff>189865</xdr:rowOff>
    </xdr:from>
    <xdr:to xmlns:xdr="http://schemas.openxmlformats.org/drawingml/2006/spreadsheetDrawing">
      <xdr:col>23</xdr:col>
      <xdr:colOff>97155</xdr:colOff>
      <xdr:row>1</xdr:row>
      <xdr:rowOff>290195</xdr:rowOff>
    </xdr:to>
    <xdr:grpSp>
      <xdr:nvGrpSpPr>
        <xdr:cNvPr id="10" name="グループ 9"/>
        <xdr:cNvGrpSpPr/>
      </xdr:nvGrpSpPr>
      <xdr:grpSpPr>
        <a:xfrm>
          <a:off x="2860675" y="189865"/>
          <a:ext cx="3437255" cy="500380"/>
          <a:chOff x="2860100" y="175415"/>
          <a:chExt cx="2900602" cy="503403"/>
        </a:xfrm>
      </xdr:grpSpPr>
      <xdr:sp macro="" textlink="">
        <xdr:nvSpPr>
          <xdr:cNvPr id="2" name="テキスト 1"/>
          <xdr:cNvSpPr txBox="1"/>
        </xdr:nvSpPr>
        <xdr:spPr>
          <a:xfrm>
            <a:off x="3127479" y="175415"/>
            <a:ext cx="2633223" cy="362036"/>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t>「２　申請書」シートに入力すると表示されます。</a:t>
            </a:r>
            <a:endParaRPr kumimoji="1" lang="ja-JP" altLang="en-US"/>
          </a:p>
        </xdr:txBody>
      </xdr:sp>
      <xdr:sp macro="" textlink="">
        <xdr:nvSpPr>
          <xdr:cNvPr id="3" name="直線 2"/>
          <xdr:cNvSpPr/>
        </xdr:nvSpPr>
        <xdr:spPr>
          <a:xfrm flipH="1">
            <a:off x="2860100" y="384017"/>
            <a:ext cx="248557" cy="208602"/>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4" name="直線 3"/>
          <xdr:cNvSpPr/>
        </xdr:nvSpPr>
        <xdr:spPr>
          <a:xfrm>
            <a:off x="5016278" y="537451"/>
            <a:ext cx="297202" cy="141367"/>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twoCellAnchor>
    <xdr:from xmlns:xdr="http://schemas.openxmlformats.org/drawingml/2006/spreadsheetDrawing">
      <xdr:col>6</xdr:col>
      <xdr:colOff>43815</xdr:colOff>
      <xdr:row>2</xdr:row>
      <xdr:rowOff>521335</xdr:rowOff>
    </xdr:from>
    <xdr:to xmlns:xdr="http://schemas.openxmlformats.org/drawingml/2006/spreadsheetDrawing">
      <xdr:col>17</xdr:col>
      <xdr:colOff>273685</xdr:colOff>
      <xdr:row>4</xdr:row>
      <xdr:rowOff>267970</xdr:rowOff>
    </xdr:to>
    <xdr:grpSp>
      <xdr:nvGrpSpPr>
        <xdr:cNvPr id="11" name="グループ 10"/>
        <xdr:cNvGrpSpPr/>
      </xdr:nvGrpSpPr>
      <xdr:grpSpPr>
        <a:xfrm>
          <a:off x="1634490" y="1359535"/>
          <a:ext cx="3201670" cy="556260"/>
          <a:chOff x="1816368" y="1297612"/>
          <a:chExt cx="3192562" cy="550870"/>
        </a:xfrm>
      </xdr:grpSpPr>
      <xdr:sp macro="" textlink="">
        <xdr:nvSpPr>
          <xdr:cNvPr id="7" name="テキスト 6"/>
          <xdr:cNvSpPr txBox="1"/>
        </xdr:nvSpPr>
        <xdr:spPr>
          <a:xfrm>
            <a:off x="1841120" y="1489262"/>
            <a:ext cx="3167810" cy="359220"/>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このシートは２箇所のみの入力になります。</a:t>
            </a:r>
            <a:endParaRPr kumimoji="1" lang="ja-JP" altLang="en-US"/>
          </a:p>
        </xdr:txBody>
      </xdr:sp>
      <xdr:sp macro="" textlink="">
        <xdr:nvSpPr>
          <xdr:cNvPr id="8" name="直線 7"/>
          <xdr:cNvSpPr/>
        </xdr:nvSpPr>
        <xdr:spPr>
          <a:xfrm flipH="1" flipV="1">
            <a:off x="1816368" y="1301865"/>
            <a:ext cx="768360" cy="195672"/>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sp macro="" textlink="">
        <xdr:nvSpPr>
          <xdr:cNvPr id="9" name="直線 8"/>
          <xdr:cNvSpPr/>
        </xdr:nvSpPr>
        <xdr:spPr>
          <a:xfrm flipV="1">
            <a:off x="2566163" y="1297612"/>
            <a:ext cx="467462" cy="211303"/>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18</xdr:col>
      <xdr:colOff>225425</xdr:colOff>
      <xdr:row>5</xdr:row>
      <xdr:rowOff>88900</xdr:rowOff>
    </xdr:from>
    <xdr:to xmlns:xdr="http://schemas.openxmlformats.org/drawingml/2006/spreadsheetDrawing">
      <xdr:col>24</xdr:col>
      <xdr:colOff>163830</xdr:colOff>
      <xdr:row>12</xdr:row>
      <xdr:rowOff>62865</xdr:rowOff>
    </xdr:to>
    <xdr:sp macro="" textlink="">
      <xdr:nvSpPr>
        <xdr:cNvPr id="2" name="AutoShape 2"/>
        <xdr:cNvSpPr>
          <a:spLocks noChangeArrowheads="1"/>
        </xdr:cNvSpPr>
      </xdr:nvSpPr>
      <xdr:spPr>
        <a:xfrm>
          <a:off x="5902325" y="1203325"/>
          <a:ext cx="3491230" cy="124079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枠線は適宜編集して構いません。</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掲載項目名は編集しないでください。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23</xdr:col>
      <xdr:colOff>123825</xdr:colOff>
      <xdr:row>4</xdr:row>
      <xdr:rowOff>149860</xdr:rowOff>
    </xdr:from>
    <xdr:to xmlns:xdr="http://schemas.openxmlformats.org/drawingml/2006/spreadsheetDrawing">
      <xdr:col>28</xdr:col>
      <xdr:colOff>679450</xdr:colOff>
      <xdr:row>11</xdr:row>
      <xdr:rowOff>124460</xdr:rowOff>
    </xdr:to>
    <xdr:sp macro="" textlink="">
      <xdr:nvSpPr>
        <xdr:cNvPr id="2" name="AutoShape 1"/>
        <xdr:cNvSpPr>
          <a:spLocks noChangeArrowheads="1"/>
        </xdr:cNvSpPr>
      </xdr:nvSpPr>
      <xdr:spPr>
        <a:xfrm>
          <a:off x="5638800" y="1083310"/>
          <a:ext cx="3498850" cy="124142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枠線は適宜編集して構いません。</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掲載項目名は編集しないでください。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12</xdr:col>
      <xdr:colOff>104775</xdr:colOff>
      <xdr:row>3</xdr:row>
      <xdr:rowOff>123190</xdr:rowOff>
    </xdr:from>
    <xdr:to xmlns:xdr="http://schemas.openxmlformats.org/drawingml/2006/spreadsheetDrawing">
      <xdr:col>12</xdr:col>
      <xdr:colOff>266065</xdr:colOff>
      <xdr:row>3</xdr:row>
      <xdr:rowOff>274320</xdr:rowOff>
    </xdr:to>
    <xdr:sp macro="" textlink="">
      <xdr:nvSpPr>
        <xdr:cNvPr id="3" name="楕円 2"/>
        <xdr:cNvSpPr/>
      </xdr:nvSpPr>
      <xdr:spPr>
        <a:xfrm>
          <a:off x="6296025" y="580390"/>
          <a:ext cx="161290" cy="151130"/>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11</xdr:col>
      <xdr:colOff>1113155</xdr:colOff>
      <xdr:row>1</xdr:row>
      <xdr:rowOff>133985</xdr:rowOff>
    </xdr:from>
    <xdr:to xmlns:xdr="http://schemas.openxmlformats.org/drawingml/2006/spreadsheetDrawing">
      <xdr:col>15</xdr:col>
      <xdr:colOff>528320</xdr:colOff>
      <xdr:row>7</xdr:row>
      <xdr:rowOff>165100</xdr:rowOff>
    </xdr:to>
    <xdr:sp macro="" textlink="">
      <xdr:nvSpPr>
        <xdr:cNvPr id="2" name="AutoShape 2"/>
        <xdr:cNvSpPr>
          <a:spLocks noChangeArrowheads="1"/>
        </xdr:cNvSpPr>
      </xdr:nvSpPr>
      <xdr:spPr>
        <a:xfrm>
          <a:off x="7552055" y="286385"/>
          <a:ext cx="2625090" cy="134556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10</xdr:col>
      <xdr:colOff>49530</xdr:colOff>
      <xdr:row>4</xdr:row>
      <xdr:rowOff>97155</xdr:rowOff>
    </xdr:from>
    <xdr:to xmlns:xdr="http://schemas.openxmlformats.org/drawingml/2006/spreadsheetDrawing">
      <xdr:col>11</xdr:col>
      <xdr:colOff>1126490</xdr:colOff>
      <xdr:row>6</xdr:row>
      <xdr:rowOff>53340</xdr:rowOff>
    </xdr:to>
    <xdr:sp macro="" textlink="">
      <xdr:nvSpPr>
        <xdr:cNvPr id="3" name="直線 3"/>
        <xdr:cNvSpPr/>
      </xdr:nvSpPr>
      <xdr:spPr>
        <a:xfrm flipH="1">
          <a:off x="6250305" y="954405"/>
          <a:ext cx="1315085" cy="39433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6</xdr:col>
      <xdr:colOff>681355</xdr:colOff>
      <xdr:row>26</xdr:row>
      <xdr:rowOff>43815</xdr:rowOff>
    </xdr:from>
    <xdr:to xmlns:xdr="http://schemas.openxmlformats.org/drawingml/2006/spreadsheetDrawing">
      <xdr:col>22</xdr:col>
      <xdr:colOff>23495</xdr:colOff>
      <xdr:row>34</xdr:row>
      <xdr:rowOff>93980</xdr:rowOff>
    </xdr:to>
    <xdr:sp macro="" textlink="">
      <xdr:nvSpPr>
        <xdr:cNvPr id="2" name="AutoShape 2"/>
        <xdr:cNvSpPr>
          <a:spLocks noChangeArrowheads="1"/>
        </xdr:cNvSpPr>
      </xdr:nvSpPr>
      <xdr:spPr>
        <a:xfrm>
          <a:off x="7025005" y="6644640"/>
          <a:ext cx="2637790" cy="134556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4</xdr:col>
      <xdr:colOff>1956435</xdr:colOff>
      <xdr:row>26</xdr:row>
      <xdr:rowOff>141605</xdr:rowOff>
    </xdr:from>
    <xdr:to xmlns:xdr="http://schemas.openxmlformats.org/drawingml/2006/spreadsheetDrawing">
      <xdr:col>6</xdr:col>
      <xdr:colOff>695325</xdr:colOff>
      <xdr:row>30</xdr:row>
      <xdr:rowOff>64135</xdr:rowOff>
    </xdr:to>
    <xdr:sp macro="" textlink="">
      <xdr:nvSpPr>
        <xdr:cNvPr id="3" name="直線 3"/>
        <xdr:cNvSpPr/>
      </xdr:nvSpPr>
      <xdr:spPr>
        <a:xfrm flipH="1" flipV="1">
          <a:off x="5614035" y="6742430"/>
          <a:ext cx="1424940" cy="57023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11</xdr:col>
      <xdr:colOff>647700</xdr:colOff>
      <xdr:row>4</xdr:row>
      <xdr:rowOff>146685</xdr:rowOff>
    </xdr:from>
    <xdr:to xmlns:xdr="http://schemas.openxmlformats.org/drawingml/2006/spreadsheetDrawing">
      <xdr:col>15</xdr:col>
      <xdr:colOff>78740</xdr:colOff>
      <xdr:row>12</xdr:row>
      <xdr:rowOff>45085</xdr:rowOff>
    </xdr:to>
    <xdr:sp macro="" textlink="">
      <xdr:nvSpPr>
        <xdr:cNvPr id="2" name="AutoShape 1"/>
        <xdr:cNvSpPr>
          <a:spLocks noChangeArrowheads="1"/>
        </xdr:cNvSpPr>
      </xdr:nvSpPr>
      <xdr:spPr>
        <a:xfrm>
          <a:off x="7115175" y="822960"/>
          <a:ext cx="2640965" cy="134620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8</xdr:col>
      <xdr:colOff>182245</xdr:colOff>
      <xdr:row>2</xdr:row>
      <xdr:rowOff>140970</xdr:rowOff>
    </xdr:from>
    <xdr:to xmlns:xdr="http://schemas.openxmlformats.org/drawingml/2006/spreadsheetDrawing">
      <xdr:col>11</xdr:col>
      <xdr:colOff>661035</xdr:colOff>
      <xdr:row>8</xdr:row>
      <xdr:rowOff>167640</xdr:rowOff>
    </xdr:to>
    <xdr:sp macro="" textlink="">
      <xdr:nvSpPr>
        <xdr:cNvPr id="3" name="直線 2"/>
        <xdr:cNvSpPr/>
      </xdr:nvSpPr>
      <xdr:spPr>
        <a:xfrm flipH="1" flipV="1">
          <a:off x="5935345" y="493395"/>
          <a:ext cx="1193165" cy="99822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24</xdr:row>
          <xdr:rowOff>226695</xdr:rowOff>
        </xdr:from>
        <xdr:to xmlns:xdr="http://schemas.openxmlformats.org/drawingml/2006/spreadsheetDrawing">
          <xdr:col>10</xdr:col>
          <xdr:colOff>190500</xdr:colOff>
          <xdr:row>26</xdr:row>
          <xdr:rowOff>34290</xdr:rowOff>
        </xdr:to>
        <xdr:sp textlink="">
          <xdr:nvSpPr>
            <xdr:cNvPr id="36867" name="チェック 3" hidden="1">
              <a:extLst>
                <a:ext uri="{63B3BB69-23CF-44E3-9099-C40C66FF867C}">
                  <a14:compatExt spid="_x0000_s36867"/>
                </a:ext>
              </a:extLst>
            </xdr:cNvPr>
            <xdr:cNvSpPr>
              <a:spLocks noRot="1" noChangeShapeType="1"/>
            </xdr:cNvSpPr>
          </xdr:nvSpPr>
          <xdr:spPr>
            <a:xfrm>
              <a:off x="1609725" y="5789295"/>
              <a:ext cx="771525"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24</xdr:row>
          <xdr:rowOff>217805</xdr:rowOff>
        </xdr:from>
        <xdr:to xmlns:xdr="http://schemas.openxmlformats.org/drawingml/2006/spreadsheetDrawing">
          <xdr:col>14</xdr:col>
          <xdr:colOff>104775</xdr:colOff>
          <xdr:row>26</xdr:row>
          <xdr:rowOff>43815</xdr:rowOff>
        </xdr:to>
        <xdr:sp textlink="">
          <xdr:nvSpPr>
            <xdr:cNvPr id="36868" name="チェック 4" hidden="1">
              <a:extLst>
                <a:ext uri="{63B3BB69-23CF-44E3-9099-C40C66FF867C}">
                  <a14:compatExt spid="_x0000_s36868"/>
                </a:ext>
              </a:extLst>
            </xdr:cNvPr>
            <xdr:cNvSpPr>
              <a:spLocks noRot="1" noChangeShapeType="1"/>
            </xdr:cNvSpPr>
          </xdr:nvSpPr>
          <xdr:spPr>
            <a:xfrm>
              <a:off x="2409825" y="5780405"/>
              <a:ext cx="762000" cy="340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27</xdr:row>
          <xdr:rowOff>19050</xdr:rowOff>
        </xdr:from>
        <xdr:to xmlns:xdr="http://schemas.openxmlformats.org/drawingml/2006/spreadsheetDrawing">
          <xdr:col>15</xdr:col>
          <xdr:colOff>66675</xdr:colOff>
          <xdr:row>28</xdr:row>
          <xdr:rowOff>35560</xdr:rowOff>
        </xdr:to>
        <xdr:sp textlink="">
          <xdr:nvSpPr>
            <xdr:cNvPr id="36871" name="チェック 7" hidden="1">
              <a:extLst>
                <a:ext uri="{63B3BB69-23CF-44E3-9099-C40C66FF867C}">
                  <a14:compatExt spid="_x0000_s36871"/>
                </a:ext>
              </a:extLst>
            </xdr:cNvPr>
            <xdr:cNvSpPr>
              <a:spLocks noRot="1" noChangeShapeType="1"/>
            </xdr:cNvSpPr>
          </xdr:nvSpPr>
          <xdr:spPr>
            <a:xfrm>
              <a:off x="1609725" y="6324600"/>
              <a:ext cx="17430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28</xdr:row>
          <xdr:rowOff>0</xdr:rowOff>
        </xdr:from>
        <xdr:to xmlns:xdr="http://schemas.openxmlformats.org/drawingml/2006/spreadsheetDrawing">
          <xdr:col>11</xdr:col>
          <xdr:colOff>104775</xdr:colOff>
          <xdr:row>29</xdr:row>
          <xdr:rowOff>36830</xdr:rowOff>
        </xdr:to>
        <xdr:sp textlink="">
          <xdr:nvSpPr>
            <xdr:cNvPr id="36872" name="チェック 8" descr="その他　" hidden="1">
              <a:extLst>
                <a:ext uri="{63B3BB69-23CF-44E3-9099-C40C66FF867C}">
                  <a14:compatExt spid="_x0000_s36872"/>
                </a:ext>
              </a:extLst>
            </xdr:cNvPr>
            <xdr:cNvSpPr>
              <a:spLocks noRot="1" noChangeShapeType="1"/>
            </xdr:cNvSpPr>
          </xdr:nvSpPr>
          <xdr:spPr>
            <a:xfrm>
              <a:off x="1609725" y="6534150"/>
              <a:ext cx="90487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28</xdr:row>
          <xdr:rowOff>228600</xdr:rowOff>
        </xdr:from>
        <xdr:to xmlns:xdr="http://schemas.openxmlformats.org/drawingml/2006/spreadsheetDrawing">
          <xdr:col>9</xdr:col>
          <xdr:colOff>57150</xdr:colOff>
          <xdr:row>30</xdr:row>
          <xdr:rowOff>35560</xdr:rowOff>
        </xdr:to>
        <xdr:sp textlink="">
          <xdr:nvSpPr>
            <xdr:cNvPr id="36874" name="チェック 10" hidden="1">
              <a:extLst>
                <a:ext uri="{63B3BB69-23CF-44E3-9099-C40C66FF867C}">
                  <a14:compatExt spid="_x0000_s36874"/>
                </a:ext>
              </a:extLst>
            </xdr:cNvPr>
            <xdr:cNvSpPr>
              <a:spLocks noRot="1" noChangeShapeType="1"/>
            </xdr:cNvSpPr>
          </xdr:nvSpPr>
          <xdr:spPr>
            <a:xfrm>
              <a:off x="1609725" y="6762750"/>
              <a:ext cx="4191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28</xdr:row>
          <xdr:rowOff>228600</xdr:rowOff>
        </xdr:from>
        <xdr:to xmlns:xdr="http://schemas.openxmlformats.org/drawingml/2006/spreadsheetDrawing">
          <xdr:col>25</xdr:col>
          <xdr:colOff>38100</xdr:colOff>
          <xdr:row>30</xdr:row>
          <xdr:rowOff>26670</xdr:rowOff>
        </xdr:to>
        <xdr:sp textlink="">
          <xdr:nvSpPr>
            <xdr:cNvPr id="36875" name="チェック 11" hidden="1">
              <a:extLst>
                <a:ext uri="{63B3BB69-23CF-44E3-9099-C40C66FF867C}">
                  <a14:compatExt spid="_x0000_s36875"/>
                </a:ext>
              </a:extLst>
            </xdr:cNvPr>
            <xdr:cNvSpPr>
              <a:spLocks noRot="1" noChangeShapeType="1"/>
            </xdr:cNvSpPr>
          </xdr:nvSpPr>
          <xdr:spPr>
            <a:xfrm>
              <a:off x="5114925" y="6762750"/>
              <a:ext cx="40005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29</xdr:row>
          <xdr:rowOff>228600</xdr:rowOff>
        </xdr:from>
        <xdr:to xmlns:xdr="http://schemas.openxmlformats.org/drawingml/2006/spreadsheetDrawing">
          <xdr:col>14</xdr:col>
          <xdr:colOff>208915</xdr:colOff>
          <xdr:row>31</xdr:row>
          <xdr:rowOff>26670</xdr:rowOff>
        </xdr:to>
        <xdr:sp textlink="">
          <xdr:nvSpPr>
            <xdr:cNvPr id="36876" name="チェック 12" hidden="1">
              <a:extLst>
                <a:ext uri="{63B3BB69-23CF-44E3-9099-C40C66FF867C}">
                  <a14:compatExt spid="_x0000_s36876"/>
                </a:ext>
              </a:extLst>
            </xdr:cNvPr>
            <xdr:cNvSpPr>
              <a:spLocks noRot="1" noChangeShapeType="1"/>
            </xdr:cNvSpPr>
          </xdr:nvSpPr>
          <xdr:spPr>
            <a:xfrm>
              <a:off x="1609725" y="6991350"/>
              <a:ext cx="166624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29</xdr:row>
          <xdr:rowOff>227965</xdr:rowOff>
        </xdr:from>
        <xdr:to xmlns:xdr="http://schemas.openxmlformats.org/drawingml/2006/spreadsheetDrawing">
          <xdr:col>22</xdr:col>
          <xdr:colOff>208915</xdr:colOff>
          <xdr:row>31</xdr:row>
          <xdr:rowOff>26035</xdr:rowOff>
        </xdr:to>
        <xdr:sp textlink="">
          <xdr:nvSpPr>
            <xdr:cNvPr id="36877" name="チェック 13" hidden="1">
              <a:extLst>
                <a:ext uri="{63B3BB69-23CF-44E3-9099-C40C66FF867C}">
                  <a14:compatExt spid="_x0000_s36877"/>
                </a:ext>
              </a:extLst>
            </xdr:cNvPr>
            <xdr:cNvSpPr>
              <a:spLocks noRot="1" noChangeShapeType="1"/>
            </xdr:cNvSpPr>
          </xdr:nvSpPr>
          <xdr:spPr>
            <a:xfrm>
              <a:off x="3362325" y="6990715"/>
              <a:ext cx="166624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29</xdr:row>
          <xdr:rowOff>228600</xdr:rowOff>
        </xdr:from>
        <xdr:to xmlns:xdr="http://schemas.openxmlformats.org/drawingml/2006/spreadsheetDrawing">
          <xdr:col>25</xdr:col>
          <xdr:colOff>38100</xdr:colOff>
          <xdr:row>31</xdr:row>
          <xdr:rowOff>35560</xdr:rowOff>
        </xdr:to>
        <xdr:sp textlink="">
          <xdr:nvSpPr>
            <xdr:cNvPr id="36878" name="チェック 14" hidden="1">
              <a:extLst>
                <a:ext uri="{63B3BB69-23CF-44E3-9099-C40C66FF867C}">
                  <a14:compatExt spid="_x0000_s36878"/>
                </a:ext>
              </a:extLst>
            </xdr:cNvPr>
            <xdr:cNvSpPr>
              <a:spLocks noRot="1" noChangeShapeType="1"/>
            </xdr:cNvSpPr>
          </xdr:nvSpPr>
          <xdr:spPr>
            <a:xfrm>
              <a:off x="5114925" y="6991350"/>
              <a:ext cx="40005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26</xdr:row>
          <xdr:rowOff>0</xdr:rowOff>
        </xdr:from>
        <xdr:to xmlns:xdr="http://schemas.openxmlformats.org/drawingml/2006/spreadsheetDrawing">
          <xdr:col>16</xdr:col>
          <xdr:colOff>104775</xdr:colOff>
          <xdr:row>27</xdr:row>
          <xdr:rowOff>36830</xdr:rowOff>
        </xdr:to>
        <xdr:sp textlink="">
          <xdr:nvSpPr>
            <xdr:cNvPr id="36883" name="チェック 19" hidden="1">
              <a:extLst>
                <a:ext uri="{63B3BB69-23CF-44E3-9099-C40C66FF867C}">
                  <a14:compatExt spid="_x0000_s36883"/>
                </a:ext>
              </a:extLst>
            </xdr:cNvPr>
            <xdr:cNvSpPr>
              <a:spLocks noRot="1" noChangeShapeType="1"/>
            </xdr:cNvSpPr>
          </xdr:nvSpPr>
          <xdr:spPr>
            <a:xfrm>
              <a:off x="1609725" y="6076950"/>
              <a:ext cx="200025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106045</xdr:colOff>
          <xdr:row>26</xdr:row>
          <xdr:rowOff>1905</xdr:rowOff>
        </xdr:from>
        <xdr:to xmlns:xdr="http://schemas.openxmlformats.org/drawingml/2006/spreadsheetDrawing">
          <xdr:col>25</xdr:col>
          <xdr:colOff>1270</xdr:colOff>
          <xdr:row>27</xdr:row>
          <xdr:rowOff>47625</xdr:rowOff>
        </xdr:to>
        <xdr:sp textlink="">
          <xdr:nvSpPr>
            <xdr:cNvPr id="36884" name="チェック 20" hidden="1">
              <a:extLst>
                <a:ext uri="{63B3BB69-23CF-44E3-9099-C40C66FF867C}">
                  <a14:compatExt spid="_x0000_s36884"/>
                </a:ext>
              </a:extLst>
            </xdr:cNvPr>
            <xdr:cNvSpPr>
              <a:spLocks noRot="1" noChangeShapeType="1"/>
            </xdr:cNvSpPr>
          </xdr:nvSpPr>
          <xdr:spPr>
            <a:xfrm>
              <a:off x="3611245" y="6078855"/>
              <a:ext cx="1866900" cy="274320"/>
            </a:xfrm>
            <a:prstGeom prst="rect"/>
          </xdr:spPr>
        </xdr:sp>
        <xdr:clientData/>
      </xdr:twoCellAnchor>
    </mc:Choice>
    <mc:Fallback/>
  </mc:AlternateContent>
  <xdr:twoCellAnchor>
    <xdr:from xmlns:xdr="http://schemas.openxmlformats.org/drawingml/2006/spreadsheetDrawing">
      <xdr:col>22</xdr:col>
      <xdr:colOff>116840</xdr:colOff>
      <xdr:row>33</xdr:row>
      <xdr:rowOff>27940</xdr:rowOff>
    </xdr:from>
    <xdr:to xmlns:xdr="http://schemas.openxmlformats.org/drawingml/2006/spreadsheetDrawing">
      <xdr:col>24</xdr:col>
      <xdr:colOff>97790</xdr:colOff>
      <xdr:row>33</xdr:row>
      <xdr:rowOff>198755</xdr:rowOff>
    </xdr:to>
    <xdr:sp macro="" textlink="">
      <xdr:nvSpPr>
        <xdr:cNvPr id="37022" name="テキスト ボックス 22"/>
        <xdr:cNvSpPr txBox="1">
          <a:spLocks noChangeArrowheads="1"/>
        </xdr:cNvSpPr>
      </xdr:nvSpPr>
      <xdr:spPr>
        <a:xfrm>
          <a:off x="4936490" y="7705090"/>
          <a:ext cx="419100" cy="170815"/>
        </a:xfrm>
        <a:prstGeom prst="rect">
          <a:avLst/>
        </a:prstGeom>
        <a:noFill/>
        <a:ln>
          <a:miter/>
        </a:ln>
      </xdr:spPr>
      <xdr:txBody>
        <a:bodyPr vertOverflow="clip" horzOverflow="overflow" wrap="square" lIns="14287" tIns="4762" rIns="4762" bIns="4762" anchor="t" upright="1"/>
        <a:lstStyle/>
        <a:p>
          <a:pPr algn="l">
            <a:lnSpc>
              <a:spcPts val="90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２</a:t>
          </a:r>
          <a:endPar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28</xdr:col>
      <xdr:colOff>189865</xdr:colOff>
      <xdr:row>28</xdr:row>
      <xdr:rowOff>191135</xdr:rowOff>
    </xdr:from>
    <xdr:to xmlns:xdr="http://schemas.openxmlformats.org/drawingml/2006/spreadsheetDrawing">
      <xdr:col>32</xdr:col>
      <xdr:colOff>669925</xdr:colOff>
      <xdr:row>32</xdr:row>
      <xdr:rowOff>46355</xdr:rowOff>
    </xdr:to>
    <xdr:sp macro="" textlink="">
      <xdr:nvSpPr>
        <xdr:cNvPr id="37023" name="AutoShape 35"/>
        <xdr:cNvSpPr>
          <a:spLocks noChangeArrowheads="1"/>
        </xdr:cNvSpPr>
      </xdr:nvSpPr>
      <xdr:spPr>
        <a:xfrm>
          <a:off x="6323965" y="6725285"/>
          <a:ext cx="3242310" cy="76962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２枚目があります。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25</xdr:col>
      <xdr:colOff>27305</xdr:colOff>
      <xdr:row>18</xdr:row>
      <xdr:rowOff>1270</xdr:rowOff>
    </xdr:from>
    <xdr:to xmlns:xdr="http://schemas.openxmlformats.org/drawingml/2006/spreadsheetDrawing">
      <xdr:col>31</xdr:col>
      <xdr:colOff>478155</xdr:colOff>
      <xdr:row>21</xdr:row>
      <xdr:rowOff>187960</xdr:rowOff>
    </xdr:to>
    <xdr:sp macro="" textlink="">
      <xdr:nvSpPr>
        <xdr:cNvPr id="37024" name="AutoShape 36"/>
        <xdr:cNvSpPr>
          <a:spLocks noChangeArrowheads="1"/>
        </xdr:cNvSpPr>
      </xdr:nvSpPr>
      <xdr:spPr>
        <a:xfrm>
          <a:off x="5504180" y="4268470"/>
          <a:ext cx="3184525" cy="79629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指宿市内の事業所を登録する場合に提出が必要です。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29</xdr:col>
      <xdr:colOff>739140</xdr:colOff>
      <xdr:row>6</xdr:row>
      <xdr:rowOff>180975</xdr:rowOff>
    </xdr:from>
    <xdr:to xmlns:xdr="http://schemas.openxmlformats.org/drawingml/2006/spreadsheetDrawing">
      <xdr:col>33</xdr:col>
      <xdr:colOff>171450</xdr:colOff>
      <xdr:row>12</xdr:row>
      <xdr:rowOff>163830</xdr:rowOff>
    </xdr:to>
    <xdr:sp macro="" textlink="">
      <xdr:nvSpPr>
        <xdr:cNvPr id="37025" name="AutoShape 35"/>
        <xdr:cNvSpPr>
          <a:spLocks noChangeArrowheads="1"/>
        </xdr:cNvSpPr>
      </xdr:nvSpPr>
      <xdr:spPr>
        <a:xfrm>
          <a:off x="7111365" y="1438275"/>
          <a:ext cx="2642235" cy="135445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27</xdr:col>
      <xdr:colOff>20955</xdr:colOff>
      <xdr:row>5</xdr:row>
      <xdr:rowOff>43180</xdr:rowOff>
    </xdr:from>
    <xdr:to xmlns:xdr="http://schemas.openxmlformats.org/drawingml/2006/spreadsheetDrawing">
      <xdr:col>29</xdr:col>
      <xdr:colOff>752475</xdr:colOff>
      <xdr:row>9</xdr:row>
      <xdr:rowOff>163830</xdr:rowOff>
    </xdr:to>
    <xdr:sp macro="" textlink="">
      <xdr:nvSpPr>
        <xdr:cNvPr id="37026" name="直線 36"/>
        <xdr:cNvSpPr/>
      </xdr:nvSpPr>
      <xdr:spPr>
        <a:xfrm flipH="1" flipV="1">
          <a:off x="5935980" y="1109980"/>
          <a:ext cx="1188720" cy="99695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3</xdr:col>
      <xdr:colOff>275590</xdr:colOff>
      <xdr:row>6</xdr:row>
      <xdr:rowOff>112395</xdr:rowOff>
    </xdr:from>
    <xdr:to xmlns:xdr="http://schemas.openxmlformats.org/drawingml/2006/spreadsheetDrawing">
      <xdr:col>9</xdr:col>
      <xdr:colOff>135890</xdr:colOff>
      <xdr:row>7</xdr:row>
      <xdr:rowOff>548005</xdr:rowOff>
    </xdr:to>
    <xdr:sp macro="" textlink="">
      <xdr:nvSpPr>
        <xdr:cNvPr id="2" name="AutoShape 1"/>
        <xdr:cNvSpPr>
          <a:spLocks noChangeArrowheads="1"/>
        </xdr:cNvSpPr>
      </xdr:nvSpPr>
      <xdr:spPr>
        <a:xfrm>
          <a:off x="1990090" y="3408045"/>
          <a:ext cx="3689350" cy="988060"/>
        </a:xfrm>
        <a:prstGeom prst="foldedCorner">
          <a:avLst>
            <a:gd name="adj" fmla="val 12500"/>
          </a:avLst>
        </a:prstGeom>
        <a:solidFill>
          <a:schemeClr val="accent4">
            <a:lumMod val="20000"/>
            <a:lumOff val="80000"/>
          </a:schemeClr>
        </a:solidFill>
        <a:ln w="9525">
          <a:solidFill>
            <a:sysClr val="windowText" lastClr="000000"/>
          </a:solidFill>
        </a:ln>
        <a:effectLst>
          <a:glow rad="228600">
            <a:schemeClr val="accent1">
              <a:satMod val="175000"/>
              <a:alpha val="40000"/>
            </a:schemeClr>
          </a:glow>
        </a:effectLst>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希望者のみです。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返信用封筒が計２通必要となります。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4</xdr:col>
      <xdr:colOff>133350</xdr:colOff>
      <xdr:row>29</xdr:row>
      <xdr:rowOff>38735</xdr:rowOff>
    </xdr:from>
    <xdr:to xmlns:xdr="http://schemas.openxmlformats.org/drawingml/2006/spreadsheetDrawing">
      <xdr:col>8</xdr:col>
      <xdr:colOff>104775</xdr:colOff>
      <xdr:row>30</xdr:row>
      <xdr:rowOff>526415</xdr:rowOff>
    </xdr:to>
    <xdr:sp macro="" textlink="">
      <xdr:nvSpPr>
        <xdr:cNvPr id="22105" name="円/楕円 2"/>
        <xdr:cNvSpPr>
          <a:spLocks noChangeArrowheads="1"/>
        </xdr:cNvSpPr>
      </xdr:nvSpPr>
      <xdr:spPr>
        <a:xfrm>
          <a:off x="1590675" y="6706235"/>
          <a:ext cx="1000125" cy="1040130"/>
        </a:xfrm>
        <a:prstGeom prst="ellipse">
          <a:avLst/>
        </a:prstGeom>
        <a:noFill/>
        <a:ln w="9525">
          <a:solidFill>
            <a:sysClr val="windowText" lastClr="000000"/>
          </a:solidFill>
          <a:prstDash val="sysDot"/>
        </a:ln>
      </xdr:spPr>
      <xdr:txBody>
        <a:bodyPr vertOverflow="overflow" horzOverflow="overflow" lIns="4762" tIns="4762" rIns="4762" bIns="4762" upright="1"/>
        <a:lstStyle/>
        <a:p/>
      </xdr:txBody>
    </xdr:sp>
    <xdr:clientData/>
  </xdr:twoCellAnchor>
  <xdr:twoCellAnchor>
    <xdr:from xmlns:xdr="http://schemas.openxmlformats.org/drawingml/2006/spreadsheetDrawing">
      <xdr:col>9</xdr:col>
      <xdr:colOff>152400</xdr:colOff>
      <xdr:row>29</xdr:row>
      <xdr:rowOff>27940</xdr:rowOff>
    </xdr:from>
    <xdr:to xmlns:xdr="http://schemas.openxmlformats.org/drawingml/2006/spreadsheetDrawing">
      <xdr:col>13</xdr:col>
      <xdr:colOff>123825</xdr:colOff>
      <xdr:row>30</xdr:row>
      <xdr:rowOff>515620</xdr:rowOff>
    </xdr:to>
    <xdr:sp macro="" textlink="">
      <xdr:nvSpPr>
        <xdr:cNvPr id="22106" name="円/楕円 3"/>
        <xdr:cNvSpPr>
          <a:spLocks noChangeArrowheads="1"/>
        </xdr:cNvSpPr>
      </xdr:nvSpPr>
      <xdr:spPr>
        <a:xfrm>
          <a:off x="2895600" y="6695440"/>
          <a:ext cx="1000125" cy="1040130"/>
        </a:xfrm>
        <a:prstGeom prst="ellipse">
          <a:avLst/>
        </a:prstGeom>
        <a:noFill/>
        <a:ln w="9525">
          <a:solidFill>
            <a:sysClr val="windowText" lastClr="000000"/>
          </a:solidFill>
          <a:prstDash val="sysDot"/>
        </a:ln>
      </xdr:spPr>
      <xdr:txBody>
        <a:bodyPr vertOverflow="overflow" horzOverflow="overflow" lIns="4762" tIns="4762" rIns="4762" bIns="4762" upright="1"/>
        <a:lstStyle/>
        <a:p/>
      </xdr:txBody>
    </xdr:sp>
    <xdr:clientData/>
  </xdr:twoCellAnchor>
  <xdr:twoCellAnchor>
    <xdr:from xmlns:xdr="http://schemas.openxmlformats.org/drawingml/2006/spreadsheetDrawing">
      <xdr:col>24</xdr:col>
      <xdr:colOff>153035</xdr:colOff>
      <xdr:row>17</xdr:row>
      <xdr:rowOff>199390</xdr:rowOff>
    </xdr:from>
    <xdr:to xmlns:xdr="http://schemas.openxmlformats.org/drawingml/2006/spreadsheetDrawing">
      <xdr:col>24</xdr:col>
      <xdr:colOff>314325</xdr:colOff>
      <xdr:row>18</xdr:row>
      <xdr:rowOff>102870</xdr:rowOff>
    </xdr:to>
    <xdr:sp macro="" textlink="">
      <xdr:nvSpPr>
        <xdr:cNvPr id="22107" name="楕円 3"/>
        <xdr:cNvSpPr/>
      </xdr:nvSpPr>
      <xdr:spPr>
        <a:xfrm>
          <a:off x="6963410" y="3895090"/>
          <a:ext cx="161290" cy="151130"/>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0</xdr:colOff>
      <xdr:row>29</xdr:row>
      <xdr:rowOff>0</xdr:rowOff>
    </xdr:from>
    <xdr:to xmlns:xdr="http://schemas.openxmlformats.org/drawingml/2006/spreadsheetDrawing">
      <xdr:col>24</xdr:col>
      <xdr:colOff>161290</xdr:colOff>
      <xdr:row>29</xdr:row>
      <xdr:rowOff>151765</xdr:rowOff>
    </xdr:to>
    <xdr:sp macro="" textlink="">
      <xdr:nvSpPr>
        <xdr:cNvPr id="22108" name="楕円 4"/>
        <xdr:cNvSpPr/>
      </xdr:nvSpPr>
      <xdr:spPr>
        <a:xfrm>
          <a:off x="6810375" y="6667500"/>
          <a:ext cx="161290" cy="151765"/>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0</xdr:colOff>
      <xdr:row>35</xdr:row>
      <xdr:rowOff>0</xdr:rowOff>
    </xdr:from>
    <xdr:to xmlns:xdr="http://schemas.openxmlformats.org/drawingml/2006/spreadsheetDrawing">
      <xdr:col>24</xdr:col>
      <xdr:colOff>161290</xdr:colOff>
      <xdr:row>35</xdr:row>
      <xdr:rowOff>151765</xdr:rowOff>
    </xdr:to>
    <xdr:sp macro="" textlink="">
      <xdr:nvSpPr>
        <xdr:cNvPr id="22109" name="楕円 5"/>
        <xdr:cNvSpPr/>
      </xdr:nvSpPr>
      <xdr:spPr>
        <a:xfrm>
          <a:off x="6810375" y="8763000"/>
          <a:ext cx="161290" cy="151765"/>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27305</xdr:colOff>
      <xdr:row>0</xdr:row>
      <xdr:rowOff>186690</xdr:rowOff>
    </xdr:from>
    <xdr:to xmlns:xdr="http://schemas.openxmlformats.org/drawingml/2006/spreadsheetDrawing">
      <xdr:col>35</xdr:col>
      <xdr:colOff>95885</xdr:colOff>
      <xdr:row>1</xdr:row>
      <xdr:rowOff>129540</xdr:rowOff>
    </xdr:to>
    <xdr:sp macro="" textlink="">
      <xdr:nvSpPr>
        <xdr:cNvPr id="22110" name="AutoShape 6"/>
        <xdr:cNvSpPr>
          <a:spLocks noChangeArrowheads="1"/>
        </xdr:cNvSpPr>
      </xdr:nvSpPr>
      <xdr:spPr>
        <a:xfrm>
          <a:off x="5637530" y="186690"/>
          <a:ext cx="5469255" cy="89535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変更届が必要なもの以外は，届出不要です。指宿市競争入札参加資格審査申請の手引き41ページを参照のうえ，必要なもののみ提出してください。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24</xdr:col>
      <xdr:colOff>266700</xdr:colOff>
      <xdr:row>9</xdr:row>
      <xdr:rowOff>221615</xdr:rowOff>
    </xdr:from>
    <xdr:to xmlns:xdr="http://schemas.openxmlformats.org/drawingml/2006/spreadsheetDrawing">
      <xdr:col>30</xdr:col>
      <xdr:colOff>239395</xdr:colOff>
      <xdr:row>18</xdr:row>
      <xdr:rowOff>78740</xdr:rowOff>
    </xdr:to>
    <xdr:sp macro="" textlink="">
      <xdr:nvSpPr>
        <xdr:cNvPr id="22111" name="AutoShape 7"/>
        <xdr:cNvSpPr>
          <a:spLocks noChangeArrowheads="1"/>
        </xdr:cNvSpPr>
      </xdr:nvSpPr>
      <xdr:spPr>
        <a:xfrm>
          <a:off x="7077075" y="2669540"/>
          <a:ext cx="2649220" cy="135255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21</xdr:col>
      <xdr:colOff>0</xdr:colOff>
      <xdr:row>8</xdr:row>
      <xdr:rowOff>174625</xdr:rowOff>
    </xdr:from>
    <xdr:to xmlns:xdr="http://schemas.openxmlformats.org/drawingml/2006/spreadsheetDrawing">
      <xdr:col>24</xdr:col>
      <xdr:colOff>280670</xdr:colOff>
      <xdr:row>14</xdr:row>
      <xdr:rowOff>173355</xdr:rowOff>
    </xdr:to>
    <xdr:sp macro="" textlink="">
      <xdr:nvSpPr>
        <xdr:cNvPr id="22112" name="直線 8"/>
        <xdr:cNvSpPr/>
      </xdr:nvSpPr>
      <xdr:spPr>
        <a:xfrm flipH="1" flipV="1">
          <a:off x="5905500" y="2336800"/>
          <a:ext cx="1185545" cy="99885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22</xdr:col>
      <xdr:colOff>81280</xdr:colOff>
      <xdr:row>0</xdr:row>
      <xdr:rowOff>387350</xdr:rowOff>
    </xdr:from>
    <xdr:to xmlns:xdr="http://schemas.openxmlformats.org/drawingml/2006/spreadsheetDrawing">
      <xdr:col>40</xdr:col>
      <xdr:colOff>71755</xdr:colOff>
      <xdr:row>0</xdr:row>
      <xdr:rowOff>1281430</xdr:rowOff>
    </xdr:to>
    <xdr:sp macro="" textlink="">
      <xdr:nvSpPr>
        <xdr:cNvPr id="2" name="AutoShape 1"/>
        <xdr:cNvSpPr>
          <a:spLocks noChangeArrowheads="1"/>
        </xdr:cNvSpPr>
      </xdr:nvSpPr>
      <xdr:spPr>
        <a:xfrm>
          <a:off x="5529580" y="387350"/>
          <a:ext cx="5619750" cy="89408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この申請書は，変更届の項目以外で審査が必要な変更（希望業種の追加，相続，合併，譲渡又は会社分割等）の場合に使用してください。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26</xdr:col>
      <xdr:colOff>300990</xdr:colOff>
      <xdr:row>8</xdr:row>
      <xdr:rowOff>377825</xdr:rowOff>
    </xdr:from>
    <xdr:to xmlns:xdr="http://schemas.openxmlformats.org/drawingml/2006/spreadsheetDrawing">
      <xdr:col>33</xdr:col>
      <xdr:colOff>182245</xdr:colOff>
      <xdr:row>14</xdr:row>
      <xdr:rowOff>9525</xdr:rowOff>
    </xdr:to>
    <xdr:sp macro="" textlink="">
      <xdr:nvSpPr>
        <xdr:cNvPr id="3" name="AutoShape 2"/>
        <xdr:cNvSpPr>
          <a:spLocks noChangeArrowheads="1"/>
        </xdr:cNvSpPr>
      </xdr:nvSpPr>
      <xdr:spPr>
        <a:xfrm>
          <a:off x="6758940" y="3273425"/>
          <a:ext cx="2633980" cy="135572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22</xdr:col>
      <xdr:colOff>138430</xdr:colOff>
      <xdr:row>8</xdr:row>
      <xdr:rowOff>50800</xdr:rowOff>
    </xdr:from>
    <xdr:to xmlns:xdr="http://schemas.openxmlformats.org/drawingml/2006/spreadsheetDrawing">
      <xdr:col>26</xdr:col>
      <xdr:colOff>314325</xdr:colOff>
      <xdr:row>11</xdr:row>
      <xdr:rowOff>58420</xdr:rowOff>
    </xdr:to>
    <xdr:sp macro="" textlink="">
      <xdr:nvSpPr>
        <xdr:cNvPr id="4" name="直線 3"/>
        <xdr:cNvSpPr/>
      </xdr:nvSpPr>
      <xdr:spPr>
        <a:xfrm flipH="1" flipV="1">
          <a:off x="5586730" y="2946400"/>
          <a:ext cx="1185545" cy="99822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19050</xdr:colOff>
          <xdr:row>12</xdr:row>
          <xdr:rowOff>67310</xdr:rowOff>
        </xdr:from>
        <xdr:to xmlns:xdr="http://schemas.openxmlformats.org/drawingml/2006/spreadsheetDrawing">
          <xdr:col>1</xdr:col>
          <xdr:colOff>66675</xdr:colOff>
          <xdr:row>12</xdr:row>
          <xdr:rowOff>276860</xdr:rowOff>
        </xdr:to>
        <xdr:sp textlink="">
          <xdr:nvSpPr>
            <xdr:cNvPr id="3073" name="チェック 1" hidden="1">
              <a:extLst>
                <a:ext uri="{63B3BB69-23CF-44E3-9099-C40C66FF867C}">
                  <a14:compatExt spid="_x0000_s3073"/>
                </a:ext>
              </a:extLst>
            </xdr:cNvPr>
            <xdr:cNvSpPr>
              <a:spLocks noRot="1" noChangeShapeType="1"/>
            </xdr:cNvSpPr>
          </xdr:nvSpPr>
          <xdr:spPr>
            <a:xfrm>
              <a:off x="19050" y="409638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12</xdr:row>
          <xdr:rowOff>57150</xdr:rowOff>
        </xdr:from>
        <xdr:to xmlns:xdr="http://schemas.openxmlformats.org/drawingml/2006/spreadsheetDrawing">
          <xdr:col>7</xdr:col>
          <xdr:colOff>142875</xdr:colOff>
          <xdr:row>12</xdr:row>
          <xdr:rowOff>267970</xdr:rowOff>
        </xdr:to>
        <xdr:sp textlink="">
          <xdr:nvSpPr>
            <xdr:cNvPr id="3074" name="チェック 2" hidden="1">
              <a:extLst>
                <a:ext uri="{63B3BB69-23CF-44E3-9099-C40C66FF867C}">
                  <a14:compatExt spid="_x0000_s3074"/>
                </a:ext>
              </a:extLst>
            </xdr:cNvPr>
            <xdr:cNvSpPr>
              <a:spLocks noRot="1" noChangeShapeType="1"/>
            </xdr:cNvSpPr>
          </xdr:nvSpPr>
          <xdr:spPr>
            <a:xfrm>
              <a:off x="1562100" y="4086225"/>
              <a:ext cx="3810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47625</xdr:colOff>
          <xdr:row>12</xdr:row>
          <xdr:rowOff>57150</xdr:rowOff>
        </xdr:from>
        <xdr:to xmlns:xdr="http://schemas.openxmlformats.org/drawingml/2006/spreadsheetDrawing">
          <xdr:col>13</xdr:col>
          <xdr:colOff>95250</xdr:colOff>
          <xdr:row>12</xdr:row>
          <xdr:rowOff>267970</xdr:rowOff>
        </xdr:to>
        <xdr:sp textlink="">
          <xdr:nvSpPr>
            <xdr:cNvPr id="3075" name="チェック 3" hidden="1">
              <a:extLst>
                <a:ext uri="{63B3BB69-23CF-44E3-9099-C40C66FF867C}">
                  <a14:compatExt spid="_x0000_s3075"/>
                </a:ext>
              </a:extLst>
            </xdr:cNvPr>
            <xdr:cNvSpPr>
              <a:spLocks noRot="1" noChangeShapeType="1"/>
            </xdr:cNvSpPr>
          </xdr:nvSpPr>
          <xdr:spPr>
            <a:xfrm>
              <a:off x="3133725" y="4086225"/>
              <a:ext cx="3048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28575</xdr:colOff>
          <xdr:row>12</xdr:row>
          <xdr:rowOff>48260</xdr:rowOff>
        </xdr:from>
        <xdr:to xmlns:xdr="http://schemas.openxmlformats.org/drawingml/2006/spreadsheetDrawing">
          <xdr:col>19</xdr:col>
          <xdr:colOff>85725</xdr:colOff>
          <xdr:row>12</xdr:row>
          <xdr:rowOff>276860</xdr:rowOff>
        </xdr:to>
        <xdr:sp textlink="">
          <xdr:nvSpPr>
            <xdr:cNvPr id="3076" name="チェック 4" hidden="1">
              <a:extLst>
                <a:ext uri="{63B3BB69-23CF-44E3-9099-C40C66FF867C}">
                  <a14:compatExt spid="_x0000_s3076"/>
                </a:ext>
              </a:extLst>
            </xdr:cNvPr>
            <xdr:cNvSpPr>
              <a:spLocks noRot="1" noChangeShapeType="1"/>
            </xdr:cNvSpPr>
          </xdr:nvSpPr>
          <xdr:spPr>
            <a:xfrm>
              <a:off x="4657725" y="4077335"/>
              <a:ext cx="3143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51</xdr:row>
          <xdr:rowOff>76200</xdr:rowOff>
        </xdr:from>
        <xdr:to xmlns:xdr="http://schemas.openxmlformats.org/drawingml/2006/spreadsheetDrawing">
          <xdr:col>12</xdr:col>
          <xdr:colOff>171450</xdr:colOff>
          <xdr:row>51</xdr:row>
          <xdr:rowOff>287655</xdr:rowOff>
        </xdr:to>
        <xdr:sp textlink="">
          <xdr:nvSpPr>
            <xdr:cNvPr id="3084" name="チェック 12" hidden="1">
              <a:extLst>
                <a:ext uri="{63B3BB69-23CF-44E3-9099-C40C66FF867C}">
                  <a14:compatExt spid="_x0000_s3084"/>
                </a:ext>
              </a:extLst>
            </xdr:cNvPr>
            <xdr:cNvSpPr>
              <a:spLocks noRot="1" noChangeShapeType="1"/>
            </xdr:cNvSpPr>
          </xdr:nvSpPr>
          <xdr:spPr>
            <a:xfrm>
              <a:off x="2867025" y="15354300"/>
              <a:ext cx="39052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51</xdr:row>
          <xdr:rowOff>57785</xdr:rowOff>
        </xdr:from>
        <xdr:to xmlns:xdr="http://schemas.openxmlformats.org/drawingml/2006/spreadsheetDrawing">
          <xdr:col>18</xdr:col>
          <xdr:colOff>95250</xdr:colOff>
          <xdr:row>51</xdr:row>
          <xdr:rowOff>277495</xdr:rowOff>
        </xdr:to>
        <xdr:sp textlink="">
          <xdr:nvSpPr>
            <xdr:cNvPr id="3085" name="チェック 13" hidden="1">
              <a:extLst>
                <a:ext uri="{63B3BB69-23CF-44E3-9099-C40C66FF867C}">
                  <a14:compatExt spid="_x0000_s3085"/>
                </a:ext>
              </a:extLst>
            </xdr:cNvPr>
            <xdr:cNvSpPr>
              <a:spLocks noRot="1" noChangeShapeType="1"/>
            </xdr:cNvSpPr>
          </xdr:nvSpPr>
          <xdr:spPr>
            <a:xfrm>
              <a:off x="4391025" y="15335885"/>
              <a:ext cx="33337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52</xdr:row>
          <xdr:rowOff>59690</xdr:rowOff>
        </xdr:from>
        <xdr:to xmlns:xdr="http://schemas.openxmlformats.org/drawingml/2006/spreadsheetDrawing">
          <xdr:col>9</xdr:col>
          <xdr:colOff>123825</xdr:colOff>
          <xdr:row>52</xdr:row>
          <xdr:rowOff>270510</xdr:rowOff>
        </xdr:to>
        <xdr:sp textlink="">
          <xdr:nvSpPr>
            <xdr:cNvPr id="3086" name="チェック 14" hidden="1">
              <a:extLst>
                <a:ext uri="{63B3BB69-23CF-44E3-9099-C40C66FF867C}">
                  <a14:compatExt spid="_x0000_s3086"/>
                </a:ext>
              </a:extLst>
            </xdr:cNvPr>
            <xdr:cNvSpPr>
              <a:spLocks noRot="1" noChangeShapeType="1"/>
            </xdr:cNvSpPr>
          </xdr:nvSpPr>
          <xdr:spPr>
            <a:xfrm>
              <a:off x="2105025" y="15690215"/>
              <a:ext cx="3333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28575</xdr:colOff>
          <xdr:row>52</xdr:row>
          <xdr:rowOff>59690</xdr:rowOff>
        </xdr:from>
        <xdr:to xmlns:xdr="http://schemas.openxmlformats.org/drawingml/2006/spreadsheetDrawing">
          <xdr:col>14</xdr:col>
          <xdr:colOff>85725</xdr:colOff>
          <xdr:row>52</xdr:row>
          <xdr:rowOff>270510</xdr:rowOff>
        </xdr:to>
        <xdr:sp textlink="">
          <xdr:nvSpPr>
            <xdr:cNvPr id="3087" name="チェック 15" hidden="1">
              <a:extLst>
                <a:ext uri="{63B3BB69-23CF-44E3-9099-C40C66FF867C}">
                  <a14:compatExt spid="_x0000_s3087"/>
                </a:ext>
              </a:extLst>
            </xdr:cNvPr>
            <xdr:cNvSpPr>
              <a:spLocks noRot="1" noChangeShapeType="1"/>
            </xdr:cNvSpPr>
          </xdr:nvSpPr>
          <xdr:spPr>
            <a:xfrm>
              <a:off x="3371850" y="15690215"/>
              <a:ext cx="31432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28575</xdr:colOff>
          <xdr:row>52</xdr:row>
          <xdr:rowOff>59690</xdr:rowOff>
        </xdr:from>
        <xdr:to xmlns:xdr="http://schemas.openxmlformats.org/drawingml/2006/spreadsheetDrawing">
          <xdr:col>20</xdr:col>
          <xdr:colOff>85725</xdr:colOff>
          <xdr:row>52</xdr:row>
          <xdr:rowOff>270510</xdr:rowOff>
        </xdr:to>
        <xdr:sp textlink="">
          <xdr:nvSpPr>
            <xdr:cNvPr id="3088" name="チェック 16" hidden="1">
              <a:extLst>
                <a:ext uri="{63B3BB69-23CF-44E3-9099-C40C66FF867C}">
                  <a14:compatExt spid="_x0000_s3088"/>
                </a:ext>
              </a:extLst>
            </xdr:cNvPr>
            <xdr:cNvSpPr>
              <a:spLocks noRot="1" noChangeShapeType="1"/>
            </xdr:cNvSpPr>
          </xdr:nvSpPr>
          <xdr:spPr>
            <a:xfrm>
              <a:off x="4914900" y="15690215"/>
              <a:ext cx="314325" cy="210820"/>
            </a:xfrm>
            <a:prstGeom prst="rect"/>
          </xdr:spPr>
        </xdr:sp>
        <xdr:clientData/>
      </xdr:twoCellAnchor>
    </mc:Choice>
    <mc:Fallback/>
  </mc:AlternateContent>
  <xdr:twoCellAnchor>
    <xdr:from xmlns:xdr="http://schemas.openxmlformats.org/drawingml/2006/spreadsheetDrawing">
      <xdr:col>22</xdr:col>
      <xdr:colOff>16510</xdr:colOff>
      <xdr:row>17</xdr:row>
      <xdr:rowOff>208915</xdr:rowOff>
    </xdr:from>
    <xdr:to xmlns:xdr="http://schemas.openxmlformats.org/drawingml/2006/spreadsheetDrawing">
      <xdr:col>26</xdr:col>
      <xdr:colOff>1309370</xdr:colOff>
      <xdr:row>20</xdr:row>
      <xdr:rowOff>99060</xdr:rowOff>
    </xdr:to>
    <xdr:sp macro="" textlink="">
      <xdr:nvSpPr>
        <xdr:cNvPr id="3089" name="AutoShape 26"/>
        <xdr:cNvSpPr>
          <a:spLocks noChangeArrowheads="1"/>
        </xdr:cNvSpPr>
      </xdr:nvSpPr>
      <xdr:spPr>
        <a:xfrm>
          <a:off x="5674360" y="5371465"/>
          <a:ext cx="3150235" cy="85217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２枚目があります。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23</xdr:col>
      <xdr:colOff>85725</xdr:colOff>
      <xdr:row>5</xdr:row>
      <xdr:rowOff>189230</xdr:rowOff>
    </xdr:from>
    <xdr:to xmlns:xdr="http://schemas.openxmlformats.org/drawingml/2006/spreadsheetDrawing">
      <xdr:col>26</xdr:col>
      <xdr:colOff>1619885</xdr:colOff>
      <xdr:row>8</xdr:row>
      <xdr:rowOff>40640</xdr:rowOff>
    </xdr:to>
    <xdr:sp macro="" textlink="">
      <xdr:nvSpPr>
        <xdr:cNvPr id="3090" name="AutoShape 27"/>
        <xdr:cNvSpPr>
          <a:spLocks noChangeArrowheads="1"/>
        </xdr:cNvSpPr>
      </xdr:nvSpPr>
      <xdr:spPr>
        <a:xfrm>
          <a:off x="5981700" y="2008505"/>
          <a:ext cx="3153410" cy="851535"/>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２枚目があります。</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editAs="oneCell">
    <xdr:from xmlns:xdr="http://schemas.openxmlformats.org/drawingml/2006/spreadsheetDrawing">
      <xdr:col>16</xdr:col>
      <xdr:colOff>206375</xdr:colOff>
      <xdr:row>0</xdr:row>
      <xdr:rowOff>60960</xdr:rowOff>
    </xdr:from>
    <xdr:to xmlns:xdr="http://schemas.openxmlformats.org/drawingml/2006/spreadsheetDrawing">
      <xdr:col>25</xdr:col>
      <xdr:colOff>72390</xdr:colOff>
      <xdr:row>2</xdr:row>
      <xdr:rowOff>283845</xdr:rowOff>
    </xdr:to>
    <xdr:sp macro="" textlink="">
      <xdr:nvSpPr>
        <xdr:cNvPr id="3091" name="AutoShape 28"/>
        <xdr:cNvSpPr>
          <a:spLocks noChangeArrowheads="1"/>
        </xdr:cNvSpPr>
      </xdr:nvSpPr>
      <xdr:spPr>
        <a:xfrm>
          <a:off x="4321175" y="60960"/>
          <a:ext cx="2113915" cy="1203960"/>
        </a:xfrm>
        <a:prstGeom prst="wedgeRectCallout">
          <a:avLst>
            <a:gd name="adj1" fmla="val -69198"/>
            <a:gd name="adj2" fmla="val -7219"/>
          </a:avLst>
        </a:prstGeom>
        <a:solidFill>
          <a:schemeClr val="accent1">
            <a:lumMod val="40000"/>
            <a:lumOff val="60000"/>
          </a:schemeClr>
        </a:solidFill>
        <a:ln w="9525">
          <a:solidFill>
            <a:sysClr val="windowText" lastClr="000000"/>
          </a:solidFill>
          <a:miter/>
        </a:ln>
      </xdr:spPr>
      <xdr:txBody>
        <a:bodyPr vertOverflow="clip" horzOverflow="overflow" wrap="square" lIns="27432" tIns="18288" rIns="0" bIns="0" anchor="ctr" upright="1"/>
        <a:lstStyle/>
        <a:p>
          <a:pPr algn="l">
            <a:lnSpc>
              <a:spcPts val="1125"/>
            </a:lnSpc>
          </a:pPr>
          <a:r>
            <a:rPr lang="ja-JP" altLang="en-US" sz="900" b="0" i="0" u="none" strike="noStrike" baseline="0">
              <a:solidFill>
                <a:srgbClr val="FF0000"/>
              </a:solidFill>
              <a:latin typeface="ＭＳ 明朝"/>
              <a:ea typeface="ＭＳ 明朝"/>
            </a:rPr>
            <a:t>※</a:t>
          </a:r>
          <a:r>
            <a:rPr lang="ja-JP" altLang="en-US" sz="900" b="0" i="0" u="none" strike="noStrike" baseline="0">
              <a:solidFill>
                <a:srgbClr val="FF0000"/>
              </a:solidFill>
              <a:latin typeface="ＭＳ 明朝"/>
              <a:ea typeface="ＭＳ 明朝"/>
            </a:rPr>
            <a:t>前回登録のある方は指宿市ホームページに掲載してありますので参照してください。</a:t>
          </a:r>
          <a:endParaRPr lang="ja-JP" altLang="en-US" sz="900" b="0" i="0" u="none" strike="noStrike" baseline="0">
            <a:solidFill>
              <a:srgbClr val="FF0000"/>
            </a:solidFill>
            <a:latin typeface="ＭＳ 明朝"/>
            <a:ea typeface="ＭＳ 明朝"/>
          </a:endParaRPr>
        </a:p>
        <a:p>
          <a:pPr algn="l">
            <a:lnSpc>
              <a:spcPts val="1125"/>
            </a:lnSpc>
          </a:pPr>
          <a:r>
            <a:rPr lang="ja-JP" altLang="en-US" sz="900" b="0" i="0" u="none" strike="noStrike" baseline="0">
              <a:solidFill>
                <a:srgbClr val="FF0000"/>
              </a:solidFill>
              <a:latin typeface="ＭＳ 明朝"/>
              <a:ea typeface="ＭＳ 明朝"/>
            </a:rPr>
            <a:t>前回登録の無い方は，空白にしてください。</a:t>
          </a:r>
          <a:endParaRPr lang="ja-JP" altLang="en-US" sz="900" b="0" i="0" u="none" strike="noStrike" baseline="0">
            <a:solidFill>
              <a:srgbClr val="FF0000"/>
            </a:solidFill>
            <a:latin typeface="ＭＳ 明朝"/>
            <a:ea typeface="ＭＳ 明朝"/>
          </a:endParaRPr>
        </a:p>
      </xdr:txBody>
    </xdr:sp>
    <xdr:clientData fPrintsWithSheet="0"/>
  </xdr:twoCellAnchor>
  <xdr:twoCellAnchor editAs="oneCell">
    <xdr:from xmlns:xdr="http://schemas.openxmlformats.org/drawingml/2006/spreadsheetDrawing">
      <xdr:col>22</xdr:col>
      <xdr:colOff>214630</xdr:colOff>
      <xdr:row>25</xdr:row>
      <xdr:rowOff>80010</xdr:rowOff>
    </xdr:from>
    <xdr:to xmlns:xdr="http://schemas.openxmlformats.org/drawingml/2006/spreadsheetDrawing">
      <xdr:col>26</xdr:col>
      <xdr:colOff>1219200</xdr:colOff>
      <xdr:row>28</xdr:row>
      <xdr:rowOff>304800</xdr:rowOff>
    </xdr:to>
    <xdr:sp macro="" textlink="">
      <xdr:nvSpPr>
        <xdr:cNvPr id="3092" name="AutoShape 29"/>
        <xdr:cNvSpPr>
          <a:spLocks noChangeArrowheads="1"/>
        </xdr:cNvSpPr>
      </xdr:nvSpPr>
      <xdr:spPr>
        <a:xfrm>
          <a:off x="5872480" y="7347585"/>
          <a:ext cx="2861945" cy="1005840"/>
        </a:xfrm>
        <a:prstGeom prst="wedgeRectCallout">
          <a:avLst>
            <a:gd name="adj1" fmla="val -173372"/>
            <a:gd name="adj2" fmla="val 26015"/>
          </a:avLst>
        </a:prstGeom>
        <a:solidFill>
          <a:schemeClr val="accent1">
            <a:lumMod val="40000"/>
            <a:lumOff val="60000"/>
          </a:schemeClr>
        </a:solidFill>
        <a:ln w="9525">
          <a:solidFill>
            <a:sysClr val="windowText" lastClr="000000"/>
          </a:solidFill>
          <a:miter/>
        </a:ln>
      </xdr:spPr>
      <xdr:txBody>
        <a:bodyPr vertOverflow="clip" horzOverflow="overflow" wrap="square" lIns="27432" tIns="18288" rIns="0" bIns="0" anchor="ctr" upright="1"/>
        <a:lstStyle/>
        <a:p>
          <a:pPr algn="l">
            <a:lnSpc>
              <a:spcPts val="1125"/>
            </a:lnSpc>
          </a:pPr>
          <a:r>
            <a:rPr lang="ja-JP" altLang="en-US" sz="900" b="0" i="0" u="none" strike="noStrike" baseline="0">
              <a:solidFill>
                <a:srgbClr val="FF0000"/>
              </a:solidFill>
              <a:latin typeface="ＭＳ 明朝"/>
              <a:ea typeface="ＭＳ 明朝"/>
            </a:rPr>
            <a:t>※支店等の所在地を入力すると本店の商号名が出てきますので，右の色のついたセルに支店名を追記してください。</a:t>
          </a:r>
          <a:endParaRPr lang="ja-JP" altLang="en-US" sz="900" b="0" i="0" u="none" strike="noStrike" baseline="0">
            <a:solidFill>
              <a:srgbClr val="FF0000"/>
            </a:solidFill>
            <a:latin typeface="ＭＳ 明朝"/>
            <a:ea typeface="ＭＳ 明朝"/>
          </a:endParaRPr>
        </a:p>
        <a:p>
          <a:pPr algn="l">
            <a:lnSpc>
              <a:spcPts val="1125"/>
            </a:lnSpc>
          </a:pPr>
          <a:r>
            <a:rPr lang="ja-JP" altLang="en-US" sz="900" b="0" i="0" u="none" strike="noStrike" baseline="0">
              <a:solidFill>
                <a:srgbClr val="FF0000"/>
              </a:solidFill>
              <a:latin typeface="ＭＳ 明朝"/>
              <a:ea typeface="ＭＳ 明朝"/>
            </a:rPr>
            <a:t>本店の商号名を使用しない場合はこのセルの数式を削除して右の色付きセルに名称を記載してください。</a:t>
          </a:r>
          <a:endParaRPr lang="ja-JP" altLang="en-US" sz="900" b="0" i="0" u="none" strike="noStrike" baseline="0">
            <a:solidFill>
              <a:srgbClr val="FF0000"/>
            </a:solidFill>
            <a:latin typeface="ＭＳ 明朝"/>
            <a:ea typeface="ＭＳ 明朝"/>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40</xdr:col>
      <xdr:colOff>140970</xdr:colOff>
      <xdr:row>4</xdr:row>
      <xdr:rowOff>55245</xdr:rowOff>
    </xdr:from>
    <xdr:to xmlns:xdr="http://schemas.openxmlformats.org/drawingml/2006/spreadsheetDrawing">
      <xdr:col>41</xdr:col>
      <xdr:colOff>112395</xdr:colOff>
      <xdr:row>5</xdr:row>
      <xdr:rowOff>26670</xdr:rowOff>
    </xdr:to>
    <xdr:sp macro="" textlink="">
      <xdr:nvSpPr>
        <xdr:cNvPr id="2" name="楕円 1"/>
        <xdr:cNvSpPr/>
      </xdr:nvSpPr>
      <xdr:spPr>
        <a:xfrm>
          <a:off x="6313170" y="969645"/>
          <a:ext cx="161925" cy="152400"/>
        </a:xfrm>
        <a:prstGeom prst="ellipse">
          <a:avLst/>
        </a:prstGeom>
        <a:noFill/>
        <a:ln w="952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26</xdr:col>
      <xdr:colOff>213995</xdr:colOff>
      <xdr:row>7</xdr:row>
      <xdr:rowOff>21590</xdr:rowOff>
    </xdr:from>
    <xdr:to xmlns:xdr="http://schemas.openxmlformats.org/drawingml/2006/spreadsheetDrawing">
      <xdr:col>35</xdr:col>
      <xdr:colOff>17780</xdr:colOff>
      <xdr:row>12</xdr:row>
      <xdr:rowOff>135255</xdr:rowOff>
    </xdr:to>
    <xdr:sp macro="" textlink="">
      <xdr:nvSpPr>
        <xdr:cNvPr id="2" name="AutoShape 3"/>
        <xdr:cNvSpPr>
          <a:spLocks noChangeArrowheads="1"/>
        </xdr:cNvSpPr>
      </xdr:nvSpPr>
      <xdr:spPr>
        <a:xfrm>
          <a:off x="6414770" y="1526540"/>
          <a:ext cx="3242310" cy="82804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設計等②とセットです。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26</xdr:col>
      <xdr:colOff>146050</xdr:colOff>
      <xdr:row>49</xdr:row>
      <xdr:rowOff>80010</xdr:rowOff>
    </xdr:from>
    <xdr:to xmlns:xdr="http://schemas.openxmlformats.org/drawingml/2006/spreadsheetDrawing">
      <xdr:col>34</xdr:col>
      <xdr:colOff>236220</xdr:colOff>
      <xdr:row>54</xdr:row>
      <xdr:rowOff>41910</xdr:rowOff>
    </xdr:to>
    <xdr:sp macro="" textlink="">
      <xdr:nvSpPr>
        <xdr:cNvPr id="3" name="AutoShape 3"/>
        <xdr:cNvSpPr>
          <a:spLocks noChangeArrowheads="1"/>
        </xdr:cNvSpPr>
      </xdr:nvSpPr>
      <xdr:spPr>
        <a:xfrm>
          <a:off x="6346825" y="7490460"/>
          <a:ext cx="3242945" cy="676275"/>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設計等②とセットです。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20</xdr:row>
          <xdr:rowOff>10160</xdr:rowOff>
        </xdr:from>
        <xdr:to xmlns:xdr="http://schemas.openxmlformats.org/drawingml/2006/spreadsheetDrawing">
          <xdr:col>16</xdr:col>
          <xdr:colOff>18415</xdr:colOff>
          <xdr:row>20</xdr:row>
          <xdr:rowOff>287020</xdr:rowOff>
        </xdr:to>
        <xdr:sp textlink="">
          <xdr:nvSpPr>
            <xdr:cNvPr id="26799" name="チェック 175" hidden="1">
              <a:extLst>
                <a:ext uri="{63B3BB69-23CF-44E3-9099-C40C66FF867C}">
                  <a14:compatExt spid="_x0000_s26799"/>
                </a:ext>
              </a:extLst>
            </xdr:cNvPr>
            <xdr:cNvSpPr>
              <a:spLocks noRot="1" noChangeShapeType="1"/>
            </xdr:cNvSpPr>
          </xdr:nvSpPr>
          <xdr:spPr>
            <a:xfrm>
              <a:off x="4543425" y="4523105"/>
              <a:ext cx="275590" cy="276860"/>
            </a:xfrm>
            <a:prstGeom prst="rect"/>
          </xdr:spPr>
        </xdr:sp>
        <xdr:clientData/>
      </xdr:twoCellAnchor>
    </mc:Choice>
    <mc:Fallback/>
  </mc:AlternateContent>
  <xdr:twoCellAnchor>
    <xdr:from xmlns:xdr="http://schemas.openxmlformats.org/drawingml/2006/spreadsheetDrawing">
      <xdr:col>21</xdr:col>
      <xdr:colOff>57150</xdr:colOff>
      <xdr:row>0</xdr:row>
      <xdr:rowOff>74930</xdr:rowOff>
    </xdr:from>
    <xdr:to xmlns:xdr="http://schemas.openxmlformats.org/drawingml/2006/spreadsheetDrawing">
      <xdr:col>27</xdr:col>
      <xdr:colOff>318135</xdr:colOff>
      <xdr:row>4</xdr:row>
      <xdr:rowOff>190500</xdr:rowOff>
    </xdr:to>
    <xdr:sp macro="" textlink="">
      <xdr:nvSpPr>
        <xdr:cNvPr id="26800" name="AutoShape 3"/>
        <xdr:cNvSpPr>
          <a:spLocks noChangeArrowheads="1"/>
        </xdr:cNvSpPr>
      </xdr:nvSpPr>
      <xdr:spPr>
        <a:xfrm>
          <a:off x="6257925" y="74930"/>
          <a:ext cx="3175635" cy="75184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設計等①とセットです。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21</xdr:col>
      <xdr:colOff>266700</xdr:colOff>
      <xdr:row>35</xdr:row>
      <xdr:rowOff>152400</xdr:rowOff>
    </xdr:from>
    <xdr:to xmlns:xdr="http://schemas.openxmlformats.org/drawingml/2006/spreadsheetDrawing">
      <xdr:col>28</xdr:col>
      <xdr:colOff>175260</xdr:colOff>
      <xdr:row>37</xdr:row>
      <xdr:rowOff>269875</xdr:rowOff>
    </xdr:to>
    <xdr:sp macro="" textlink="">
      <xdr:nvSpPr>
        <xdr:cNvPr id="26802" name="AutoShape 3"/>
        <xdr:cNvSpPr>
          <a:spLocks noChangeArrowheads="1"/>
        </xdr:cNvSpPr>
      </xdr:nvSpPr>
      <xdr:spPr>
        <a:xfrm>
          <a:off x="6467475" y="8544560"/>
          <a:ext cx="3175635" cy="679450"/>
        </a:xfrm>
        <a:prstGeom prst="foldedCorner">
          <a:avLst>
            <a:gd name="adj" fmla="val 12500"/>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ctr">
            <a:lnSpc>
              <a:spcPts val="1875"/>
            </a:lnSpc>
          </a:pPr>
          <a:r>
            <a:rPr lang="ja-JP" altLang="en-US" sz="1600" b="1" i="0" u="none" strike="noStrike" baseline="0">
              <a:solidFill>
                <a:srgbClr val="FF0000"/>
              </a:solidFill>
              <a:latin typeface="ＭＳ Ｐゴシック"/>
              <a:ea typeface="ＭＳ Ｐゴシック"/>
            </a:rPr>
            <a:t>設計等①とセットです。</a:t>
          </a:r>
          <a:endParaRPr lang="ja-JP" altLang="en-US" sz="1600" b="1" i="0" u="none" strike="noStrike" baseline="0">
            <a:solidFill>
              <a:srgbClr val="FF0000"/>
            </a:solidFill>
            <a:latin typeface="ＭＳ Ｐゴシック"/>
            <a:ea typeface="ＭＳ Ｐゴシック"/>
          </a:endParaRPr>
        </a:p>
        <a:p>
          <a:pPr algn="ctr">
            <a:lnSpc>
              <a:spcPts val="1875"/>
            </a:lnSpc>
          </a:pPr>
          <a:r>
            <a:rPr lang="ja-JP" altLang="en-US" sz="1600" b="1" i="0" u="none" strike="noStrike" baseline="0">
              <a:solidFill>
                <a:srgbClr val="FF0000"/>
              </a:solidFill>
              <a:latin typeface="ＭＳ Ｐゴシック"/>
              <a:ea typeface="ＭＳ Ｐゴシック"/>
            </a:rPr>
            <a:t>２枚１組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9</xdr:col>
      <xdr:colOff>635</xdr:colOff>
      <xdr:row>52</xdr:row>
      <xdr:rowOff>55245</xdr:rowOff>
    </xdr:from>
    <xdr:to xmlns:xdr="http://schemas.openxmlformats.org/drawingml/2006/spreadsheetDrawing">
      <xdr:col>9</xdr:col>
      <xdr:colOff>351790</xdr:colOff>
      <xdr:row>53</xdr:row>
      <xdr:rowOff>20320</xdr:rowOff>
    </xdr:to>
    <xdr:sp macro="" textlink="">
      <xdr:nvSpPr>
        <xdr:cNvPr id="11689" name="正方形/長方形 2"/>
        <xdr:cNvSpPr>
          <a:spLocks noChangeArrowheads="1"/>
        </xdr:cNvSpPr>
      </xdr:nvSpPr>
      <xdr:spPr>
        <a:xfrm>
          <a:off x="3296285" y="8827770"/>
          <a:ext cx="351155" cy="136525"/>
        </a:xfrm>
        <a:prstGeom prst="rect">
          <a:avLst/>
        </a:prstGeom>
        <a:solidFill>
          <a:srgbClr val="A6A6A6"/>
        </a:solidFill>
        <a:ln w="19050">
          <a:solidFill>
            <a:sysClr val="windowText" lastClr="000000"/>
          </a:solidFill>
          <a:prstDash val="sysDot"/>
          <a:miter/>
        </a:ln>
      </xdr:spPr>
      <xdr:txBody>
        <a:bodyPr vertOverflow="overflow" horzOverflow="overflow" lIns="9525" tIns="9525" rIns="9525" bIns="9525"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9</xdr:col>
      <xdr:colOff>57785</xdr:colOff>
      <xdr:row>80</xdr:row>
      <xdr:rowOff>28575</xdr:rowOff>
    </xdr:from>
    <xdr:to xmlns:xdr="http://schemas.openxmlformats.org/drawingml/2006/spreadsheetDrawing">
      <xdr:col>9</xdr:col>
      <xdr:colOff>381000</xdr:colOff>
      <xdr:row>81</xdr:row>
      <xdr:rowOff>36830</xdr:rowOff>
    </xdr:to>
    <xdr:sp macro="" textlink="">
      <xdr:nvSpPr>
        <xdr:cNvPr id="4" name="正方形/長方形 4"/>
        <xdr:cNvSpPr>
          <a:spLocks noChangeArrowheads="1"/>
        </xdr:cNvSpPr>
      </xdr:nvSpPr>
      <xdr:spPr>
        <a:xfrm>
          <a:off x="3353435" y="8839200"/>
          <a:ext cx="323215" cy="113030"/>
        </a:xfrm>
        <a:prstGeom prst="rect">
          <a:avLst/>
        </a:prstGeom>
        <a:solidFill>
          <a:srgbClr val="A6A6A6"/>
        </a:solidFill>
        <a:ln w="19050">
          <a:solidFill>
            <a:sysClr val="windowText" lastClr="000000"/>
          </a:solidFill>
          <a:prstDash val="sysDot"/>
          <a:miter/>
        </a:ln>
      </xdr:spPr>
      <xdr:txBody>
        <a:bodyPr vertOverflow="overflow" horzOverflow="overflow" lIns="9525" tIns="9525" rIns="9525" bIns="9525" upright="1"/>
        <a:lstStyle/>
        <a:p/>
      </xdr:txBody>
    </xdr:sp>
    <xdr:clientData/>
  </xdr:twoCellAnchor>
  <xdr:twoCellAnchor>
    <xdr:from xmlns:xdr="http://schemas.openxmlformats.org/drawingml/2006/spreadsheetDrawing">
      <xdr:col>13</xdr:col>
      <xdr:colOff>45085</xdr:colOff>
      <xdr:row>0</xdr:row>
      <xdr:rowOff>114935</xdr:rowOff>
    </xdr:from>
    <xdr:to xmlns:xdr="http://schemas.openxmlformats.org/drawingml/2006/spreadsheetDrawing">
      <xdr:col>20</xdr:col>
      <xdr:colOff>290195</xdr:colOff>
      <xdr:row>8</xdr:row>
      <xdr:rowOff>48260</xdr:rowOff>
    </xdr:to>
    <xdr:sp macro="" textlink="">
      <xdr:nvSpPr>
        <xdr:cNvPr id="12" name="AutoShape 11"/>
        <xdr:cNvSpPr>
          <a:spLocks noChangeArrowheads="1"/>
        </xdr:cNvSpPr>
      </xdr:nvSpPr>
      <xdr:spPr>
        <a:xfrm>
          <a:off x="4731385" y="114935"/>
          <a:ext cx="5140960" cy="120015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14</xdr:col>
      <xdr:colOff>588645</xdr:colOff>
      <xdr:row>71</xdr:row>
      <xdr:rowOff>60960</xdr:rowOff>
    </xdr:from>
    <xdr:to xmlns:xdr="http://schemas.openxmlformats.org/drawingml/2006/spreadsheetDrawing">
      <xdr:col>21</xdr:col>
      <xdr:colOff>421005</xdr:colOff>
      <xdr:row>82</xdr:row>
      <xdr:rowOff>100965</xdr:rowOff>
    </xdr:to>
    <xdr:sp macro="" textlink="">
      <xdr:nvSpPr>
        <xdr:cNvPr id="13" name="AutoShape 12"/>
        <xdr:cNvSpPr>
          <a:spLocks noChangeArrowheads="1"/>
        </xdr:cNvSpPr>
      </xdr:nvSpPr>
      <xdr:spPr>
        <a:xfrm>
          <a:off x="5560695" y="7928610"/>
          <a:ext cx="5128260" cy="119253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44450</xdr:colOff>
      <xdr:row>79</xdr:row>
      <xdr:rowOff>41275</xdr:rowOff>
    </xdr:from>
    <xdr:to xmlns:xdr="http://schemas.openxmlformats.org/drawingml/2006/spreadsheetDrawing">
      <xdr:col>9</xdr:col>
      <xdr:colOff>356870</xdr:colOff>
      <xdr:row>80</xdr:row>
      <xdr:rowOff>55880</xdr:rowOff>
    </xdr:to>
    <xdr:sp macro="" textlink="">
      <xdr:nvSpPr>
        <xdr:cNvPr id="22779" name="正方形/長方形 1"/>
        <xdr:cNvSpPr>
          <a:spLocks noChangeArrowheads="1"/>
        </xdr:cNvSpPr>
      </xdr:nvSpPr>
      <xdr:spPr>
        <a:xfrm>
          <a:off x="3340100" y="8747125"/>
          <a:ext cx="312420" cy="119380"/>
        </a:xfrm>
        <a:prstGeom prst="rect">
          <a:avLst/>
        </a:prstGeom>
        <a:solidFill>
          <a:srgbClr val="A6A6A6"/>
        </a:solidFill>
        <a:ln w="19050">
          <a:solidFill>
            <a:sysClr val="windowText" lastClr="000000"/>
          </a:solidFill>
          <a:prstDash val="sysDot"/>
          <a:miter/>
        </a:ln>
      </xdr:spPr>
      <xdr:txBody>
        <a:bodyPr vertOverflow="overflow" horzOverflow="overflow" lIns="9525" tIns="9525" rIns="9525" bIns="9525" upright="1"/>
        <a:lstStyle/>
        <a:p/>
      </xdr:txBody>
    </xdr:sp>
    <xdr:clientData/>
  </xdr:twoCellAnchor>
  <xdr:twoCellAnchor>
    <xdr:from xmlns:xdr="http://schemas.openxmlformats.org/drawingml/2006/spreadsheetDrawing">
      <xdr:col>14</xdr:col>
      <xdr:colOff>544830</xdr:colOff>
      <xdr:row>0</xdr:row>
      <xdr:rowOff>93345</xdr:rowOff>
    </xdr:from>
    <xdr:to xmlns:xdr="http://schemas.openxmlformats.org/drawingml/2006/spreadsheetDrawing">
      <xdr:col>21</xdr:col>
      <xdr:colOff>434340</xdr:colOff>
      <xdr:row>8</xdr:row>
      <xdr:rowOff>5080</xdr:rowOff>
    </xdr:to>
    <xdr:sp macro="" textlink="">
      <xdr:nvSpPr>
        <xdr:cNvPr id="22780" name="AutoShape 3"/>
        <xdr:cNvSpPr>
          <a:spLocks noChangeArrowheads="1"/>
        </xdr:cNvSpPr>
      </xdr:nvSpPr>
      <xdr:spPr>
        <a:xfrm>
          <a:off x="5516880" y="93345"/>
          <a:ext cx="5128260" cy="117856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14</xdr:col>
      <xdr:colOff>431165</xdr:colOff>
      <xdr:row>72</xdr:row>
      <xdr:rowOff>59690</xdr:rowOff>
    </xdr:from>
    <xdr:to xmlns:xdr="http://schemas.openxmlformats.org/drawingml/2006/spreadsheetDrawing">
      <xdr:col>21</xdr:col>
      <xdr:colOff>308610</xdr:colOff>
      <xdr:row>83</xdr:row>
      <xdr:rowOff>74930</xdr:rowOff>
    </xdr:to>
    <xdr:sp macro="" textlink="">
      <xdr:nvSpPr>
        <xdr:cNvPr id="22783" name="AutoShape 5"/>
        <xdr:cNvSpPr>
          <a:spLocks noChangeArrowheads="1"/>
        </xdr:cNvSpPr>
      </xdr:nvSpPr>
      <xdr:spPr>
        <a:xfrm>
          <a:off x="5403215" y="8032115"/>
          <a:ext cx="5116195" cy="1167765"/>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物品購入等①と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の２枚１セットです。</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物品購入等に登録する者は２枚とも提出してください。</a:t>
          </a:r>
          <a:endParaRPr lang="ja-JP" altLang="en-US" sz="1600" b="1" i="0" u="none" strike="noStrike" baseline="0">
            <a:solidFill>
              <a:srgbClr val="FF0000"/>
            </a:solidFill>
            <a:latin typeface="ＭＳ Ｐゴシック"/>
            <a:ea typeface="ＭＳ Ｐゴシック"/>
          </a:endParaRPr>
        </a:p>
        <a:p>
          <a:pPr algn="l">
            <a:lnSpc>
              <a:spcPts val="1875"/>
            </a:lnSpc>
          </a:pPr>
          <a:r>
            <a:rPr lang="ja-JP" altLang="en-US" sz="1600" b="1" i="0" u="none" strike="noStrike" baseline="0">
              <a:solidFill>
                <a:srgbClr val="FF0000"/>
              </a:solidFill>
              <a:latin typeface="ＭＳ Ｐゴシック"/>
              <a:ea typeface="ＭＳ Ｐゴシック"/>
            </a:rPr>
            <a:t>（一方の付票に希望する品目がなくても</a:t>
          </a:r>
          <a:r>
            <a:rPr lang="ja-JP" altLang="en-US" sz="1600" b="1" i="0" u="none" strike="noStrike" baseline="0">
              <a:solidFill>
                <a:srgbClr val="FF0000"/>
              </a:solidFill>
              <a:latin typeface="ＭＳ Ｐゴシック"/>
              <a:ea typeface="ＭＳ Ｐゴシック"/>
            </a:rPr>
            <a:t>物品購入等①</a:t>
          </a:r>
          <a:r>
            <a:rPr lang="ja-JP" altLang="en-US" sz="1600" b="1" i="0" u="none" strike="noStrike" baseline="0">
              <a:solidFill>
                <a:srgbClr val="FF0000"/>
              </a:solidFill>
              <a:latin typeface="ＭＳ Ｐゴシック"/>
              <a:ea typeface="ＭＳ Ｐゴシック"/>
            </a:rPr>
            <a:t>と</a:t>
          </a:r>
          <a:r>
            <a:rPr lang="ja-JP" altLang="en-US" sz="1600" b="1" i="0" u="none" strike="noStrike" baseline="0">
              <a:solidFill>
                <a:srgbClr val="FF0000"/>
              </a:solidFill>
              <a:latin typeface="ＭＳ Ｐゴシック"/>
              <a:ea typeface="ＭＳ Ｐゴシック"/>
            </a:rPr>
            <a:t>物品購入等②</a:t>
          </a:r>
          <a:r>
            <a:rPr lang="ja-JP" altLang="en-US" sz="1600" b="1" i="0" u="none" strike="noStrike" baseline="0">
              <a:solidFill>
                <a:srgbClr val="FF0000"/>
              </a:solidFill>
              <a:latin typeface="ＭＳ Ｐゴシック"/>
              <a:ea typeface="ＭＳ Ｐゴシック"/>
            </a:rPr>
            <a:t>どちらとも</a:t>
          </a:r>
          <a:r>
            <a:rPr lang="ja-JP" altLang="en-US" sz="1600" b="1" i="0" u="none" strike="noStrike" baseline="0">
              <a:solidFill>
                <a:srgbClr val="FF0000"/>
              </a:solidFill>
              <a:latin typeface="ＭＳ Ｐゴシック"/>
              <a:ea typeface="ＭＳ Ｐゴシック"/>
            </a:rPr>
            <a:t>提出）</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12</xdr:col>
      <xdr:colOff>375285</xdr:colOff>
      <xdr:row>17</xdr:row>
      <xdr:rowOff>66040</xdr:rowOff>
    </xdr:from>
    <xdr:to xmlns:xdr="http://schemas.openxmlformats.org/drawingml/2006/spreadsheetDrawing">
      <xdr:col>15</xdr:col>
      <xdr:colOff>447040</xdr:colOff>
      <xdr:row>24</xdr:row>
      <xdr:rowOff>2540</xdr:rowOff>
    </xdr:to>
    <xdr:sp macro="" textlink="">
      <xdr:nvSpPr>
        <xdr:cNvPr id="2" name="AutoShape 1"/>
        <xdr:cNvSpPr>
          <a:spLocks noChangeArrowheads="1"/>
        </xdr:cNvSpPr>
      </xdr:nvSpPr>
      <xdr:spPr>
        <a:xfrm>
          <a:off x="6899910" y="3085465"/>
          <a:ext cx="2624455" cy="1346200"/>
        </a:xfrm>
        <a:prstGeom prst="foldedCorner">
          <a:avLst>
            <a:gd name="adj" fmla="val 12501"/>
          </a:avLst>
        </a:prstGeom>
        <a:solidFill>
          <a:srgbClr val="FFFFFF"/>
        </a:solidFill>
        <a:ln w="9525">
          <a:solidFill>
            <a:sysClr val="windowText" lastClr="000000"/>
          </a:solidFill>
        </a:ln>
      </xdr:spPr>
      <xdr:txBody>
        <a:bodyPr vertOverflow="clip" horzOverflow="overflow" wrap="square" lIns="27432" tIns="18288" rIns="0" bIns="18288" anchor="ctr" upright="1"/>
        <a:lstStyle/>
        <a:p>
          <a:pPr algn="l">
            <a:lnSpc>
              <a:spcPts val="1875"/>
            </a:lnSpc>
          </a:pPr>
          <a:r>
            <a:rPr lang="ja-JP" altLang="en-US" sz="1600" b="1" i="0" u="none" strike="noStrike" baseline="0">
              <a:solidFill>
                <a:srgbClr val="FF0000"/>
              </a:solidFill>
              <a:latin typeface="ＭＳ Ｐゴシック"/>
              <a:ea typeface="ＭＳ Ｐゴシック"/>
            </a:rPr>
            <a:t>数式が入っていますが、必要に応じて直接入力してください</a:t>
          </a:r>
          <a:endParaRPr lang="ja-JP" altLang="en-US" sz="1600" b="1" i="0" u="none" strike="noStrike" baseline="0">
            <a:solidFill>
              <a:srgbClr val="FF0000"/>
            </a:solidFill>
            <a:latin typeface="ＭＳ Ｐゴシック"/>
            <a:ea typeface="ＭＳ Ｐゴシック"/>
          </a:endParaRPr>
        </a:p>
      </xdr:txBody>
    </xdr:sp>
    <xdr:clientData fPrintsWithSheet="0"/>
  </xdr:twoCellAnchor>
  <xdr:twoCellAnchor>
    <xdr:from xmlns:xdr="http://schemas.openxmlformats.org/drawingml/2006/spreadsheetDrawing">
      <xdr:col>9</xdr:col>
      <xdr:colOff>204470</xdr:colOff>
      <xdr:row>20</xdr:row>
      <xdr:rowOff>14605</xdr:rowOff>
    </xdr:from>
    <xdr:to xmlns:xdr="http://schemas.openxmlformats.org/drawingml/2006/spreadsheetDrawing">
      <xdr:col>12</xdr:col>
      <xdr:colOff>388620</xdr:colOff>
      <xdr:row>22</xdr:row>
      <xdr:rowOff>67310</xdr:rowOff>
    </xdr:to>
    <xdr:sp macro="" textlink="">
      <xdr:nvSpPr>
        <xdr:cNvPr id="3" name="直線 2"/>
        <xdr:cNvSpPr/>
      </xdr:nvSpPr>
      <xdr:spPr>
        <a:xfrm flipH="1">
          <a:off x="5595620" y="3757930"/>
          <a:ext cx="1317625" cy="395605"/>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5.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6.xml" /><Relationship Id="rId3" Type="http://schemas.openxmlformats.org/officeDocument/2006/relationships/vmlDrawing" Target="../drawings/vmlDrawing3.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 Id="rId14" Type="http://schemas.openxmlformats.org/officeDocument/2006/relationships/ctrlProp" Target="../ctrlProps/ctrlProp21.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2.vml" /><Relationship Id="rId4" Type="http://schemas.openxmlformats.org/officeDocument/2006/relationships/ctrlProp" Target="../ctrlProps/ctrlProp1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Z45"/>
  <sheetViews>
    <sheetView showGridLines="0" tabSelected="1" view="pageBreakPreview" topLeftCell="A10" zoomScale="130" zoomScaleSheetLayoutView="130" workbookViewId="0">
      <selection activeCell="B42" sqref="B42:M42"/>
    </sheetView>
  </sheetViews>
  <sheetFormatPr defaultColWidth="4.75" defaultRowHeight="16.5" customHeight="1"/>
  <cols>
    <col min="1" max="1" width="3.375" style="1" customWidth="1"/>
    <col min="2" max="13" width="3.5" style="1" customWidth="1"/>
    <col min="14" max="21" width="3.625" style="1" customWidth="1"/>
    <col min="22" max="23" width="3.5" style="1" customWidth="1"/>
    <col min="24" max="24" width="2.875" style="1" customWidth="1"/>
    <col min="25" max="25" width="15.875" style="1" customWidth="1"/>
    <col min="26" max="26" width="22.75" style="1" customWidth="1"/>
    <col min="27" max="16384" width="4.75" style="1" bestFit="1" customWidth="0"/>
  </cols>
  <sheetData>
    <row r="1" spans="1:26" ht="31.5" customHeight="1">
      <c r="A1" s="4" t="s">
        <v>1420</v>
      </c>
      <c r="B1" s="4"/>
      <c r="C1" s="4"/>
      <c r="D1" s="4"/>
      <c r="E1" s="4"/>
      <c r="F1" s="4"/>
      <c r="G1" s="4"/>
      <c r="H1" s="4"/>
      <c r="I1" s="4"/>
      <c r="J1" s="4"/>
      <c r="K1" s="4"/>
      <c r="L1" s="4"/>
      <c r="M1" s="4"/>
      <c r="N1" s="4"/>
      <c r="O1" s="4"/>
      <c r="P1" s="4"/>
      <c r="Q1" s="4"/>
      <c r="R1" s="4"/>
      <c r="S1" s="4"/>
      <c r="T1" s="4"/>
      <c r="U1" s="4"/>
      <c r="V1" s="4"/>
      <c r="W1" s="4"/>
      <c r="Z1" s="112" t="s">
        <v>909</v>
      </c>
    </row>
    <row r="2" spans="1:26" ht="34.5" customHeight="1">
      <c r="A2" s="5" t="s">
        <v>29</v>
      </c>
      <c r="B2" s="18"/>
      <c r="C2" s="18"/>
      <c r="D2" s="49" t="str">
        <f>IF('２　申請書'!$F$20="","",'２　申請書'!$F$20)</f>
        <v/>
      </c>
      <c r="E2" s="53"/>
      <c r="F2" s="53"/>
      <c r="G2" s="53"/>
      <c r="H2" s="53"/>
      <c r="I2" s="53"/>
      <c r="J2" s="59" t="str">
        <f>IF('２　申請書'!M29="","","("&amp;'２　申請書'!A29&amp;")
 "&amp;'２　申請書'!M29)</f>
        <v/>
      </c>
      <c r="K2" s="59"/>
      <c r="L2" s="59"/>
      <c r="M2" s="59"/>
      <c r="N2" s="69"/>
      <c r="P2" s="79" t="s">
        <v>49</v>
      </c>
      <c r="Q2" s="87"/>
      <c r="R2" s="95"/>
      <c r="S2" s="97" t="str">
        <f>IF('２　申請書'!$L$2="","",'２　申請書'!$L$2)</f>
        <v/>
      </c>
      <c r="T2" s="87"/>
      <c r="U2" s="87"/>
      <c r="V2" s="87"/>
      <c r="W2" s="103"/>
      <c r="Y2" s="111" t="s">
        <v>954</v>
      </c>
      <c r="Z2" s="112"/>
    </row>
    <row r="3" spans="1:26" ht="42.75" customHeight="1">
      <c r="A3" s="6" t="s">
        <v>9</v>
      </c>
      <c r="B3" s="19"/>
      <c r="C3" s="34"/>
      <c r="D3" s="50"/>
      <c r="E3" s="50"/>
      <c r="F3" s="50"/>
      <c r="G3" s="50"/>
      <c r="H3" s="50"/>
      <c r="I3" s="50"/>
      <c r="J3" s="50" t="s">
        <v>58</v>
      </c>
      <c r="K3" s="50"/>
      <c r="L3" s="50"/>
      <c r="M3" s="50"/>
      <c r="N3" s="70"/>
      <c r="P3" s="80" t="s">
        <v>1360</v>
      </c>
      <c r="Q3" s="88"/>
      <c r="R3" s="88"/>
      <c r="S3" s="88"/>
      <c r="T3" s="88"/>
      <c r="U3" s="88"/>
      <c r="V3" s="88"/>
      <c r="W3" s="104"/>
      <c r="Y3" s="111" t="s">
        <v>732</v>
      </c>
    </row>
    <row r="4" spans="1:26" ht="21" customHeight="1">
      <c r="A4" s="7" t="s">
        <v>71</v>
      </c>
      <c r="B4" s="7"/>
      <c r="C4" s="7"/>
      <c r="D4" s="51" t="s">
        <v>18</v>
      </c>
      <c r="E4" s="51"/>
      <c r="F4" s="51"/>
      <c r="G4" s="51"/>
      <c r="H4" s="51"/>
      <c r="I4" s="51"/>
      <c r="J4" s="51"/>
      <c r="K4" s="51"/>
      <c r="L4" s="51"/>
      <c r="M4" s="51"/>
      <c r="N4" s="51"/>
      <c r="P4" s="81"/>
      <c r="Q4" s="89"/>
      <c r="R4" s="89"/>
      <c r="S4" s="89"/>
      <c r="T4" s="89"/>
      <c r="U4" s="89"/>
      <c r="V4" s="89"/>
      <c r="W4" s="105"/>
    </row>
    <row r="5" spans="1:26" ht="28.5" customHeight="1">
      <c r="A5" s="8" t="s">
        <v>63</v>
      </c>
      <c r="B5" s="8"/>
      <c r="C5" s="8"/>
      <c r="D5" s="52"/>
      <c r="E5" s="52"/>
      <c r="F5" s="52"/>
      <c r="G5" s="52"/>
      <c r="H5" s="52"/>
      <c r="I5" s="52"/>
      <c r="J5" s="52"/>
      <c r="K5" s="52"/>
      <c r="L5" s="52"/>
      <c r="M5" s="52"/>
      <c r="N5" s="52"/>
      <c r="P5" s="82"/>
      <c r="Q5" s="90"/>
      <c r="R5" s="90"/>
      <c r="S5" s="90"/>
      <c r="T5" s="90"/>
      <c r="U5" s="90"/>
      <c r="V5" s="90"/>
      <c r="W5" s="106"/>
    </row>
    <row r="6" spans="1:26" ht="17.25" customHeight="1">
      <c r="A6" s="9" t="s">
        <v>1355</v>
      </c>
      <c r="B6" s="9"/>
      <c r="C6" s="9"/>
      <c r="D6" s="9"/>
      <c r="E6" s="9"/>
      <c r="F6" s="9"/>
      <c r="G6" s="9"/>
      <c r="H6" s="9"/>
      <c r="I6" s="9"/>
      <c r="J6" s="9"/>
      <c r="K6" s="9"/>
      <c r="L6" s="9"/>
      <c r="M6" s="9"/>
      <c r="N6" s="9"/>
      <c r="O6" s="9"/>
      <c r="P6" s="9"/>
      <c r="Q6" s="9"/>
      <c r="R6" s="9"/>
      <c r="S6" s="9"/>
      <c r="T6" s="9"/>
      <c r="U6" s="9"/>
      <c r="V6" s="9"/>
      <c r="W6" s="9"/>
    </row>
    <row r="7" spans="1:26" s="2" customFormat="1" ht="16.5" customHeight="1">
      <c r="A7" s="10" t="s">
        <v>76</v>
      </c>
      <c r="B7" s="10"/>
      <c r="C7" s="10"/>
      <c r="D7" s="10"/>
      <c r="E7" s="10"/>
      <c r="F7" s="10"/>
      <c r="G7" s="10"/>
      <c r="H7" s="10"/>
      <c r="I7" s="10"/>
      <c r="J7" s="10"/>
      <c r="K7" s="10"/>
      <c r="L7" s="10"/>
      <c r="M7" s="10"/>
      <c r="N7" s="10"/>
      <c r="O7" s="10"/>
      <c r="P7" s="10"/>
      <c r="Q7" s="10"/>
      <c r="R7" s="10"/>
      <c r="S7" s="10"/>
      <c r="T7" s="10"/>
      <c r="U7" s="10"/>
      <c r="V7" s="10"/>
      <c r="W7" s="10"/>
    </row>
    <row r="8" spans="1:26" ht="7.5" customHeight="1"/>
    <row r="9" spans="1:26" s="3" customFormat="1" ht="14.25" customHeight="1">
      <c r="A9" s="11" t="s">
        <v>86</v>
      </c>
      <c r="B9" s="20" t="s">
        <v>91</v>
      </c>
      <c r="C9" s="35"/>
      <c r="D9" s="35"/>
      <c r="E9" s="35"/>
      <c r="F9" s="35"/>
      <c r="G9" s="35"/>
      <c r="H9" s="35"/>
      <c r="I9" s="35"/>
      <c r="J9" s="35"/>
      <c r="K9" s="35"/>
      <c r="L9" s="35"/>
      <c r="M9" s="61"/>
      <c r="N9" s="8" t="s">
        <v>87</v>
      </c>
      <c r="O9" s="8"/>
      <c r="P9" s="8" t="s">
        <v>95</v>
      </c>
      <c r="Q9" s="8"/>
      <c r="R9" s="8" t="s">
        <v>56</v>
      </c>
      <c r="S9" s="8"/>
      <c r="T9" s="8" t="s">
        <v>106</v>
      </c>
      <c r="U9" s="71"/>
      <c r="V9" s="100" t="s">
        <v>108</v>
      </c>
      <c r="W9" s="107" t="s">
        <v>112</v>
      </c>
      <c r="X9" s="3"/>
      <c r="Y9" s="3"/>
      <c r="Z9" s="3"/>
    </row>
    <row r="10" spans="1:26" s="3" customFormat="1" ht="14.25" customHeight="1">
      <c r="A10" s="11"/>
      <c r="B10" s="21"/>
      <c r="C10" s="36"/>
      <c r="D10" s="36"/>
      <c r="E10" s="36"/>
      <c r="F10" s="36"/>
      <c r="G10" s="36"/>
      <c r="H10" s="36"/>
      <c r="I10" s="36"/>
      <c r="J10" s="36"/>
      <c r="K10" s="36"/>
      <c r="L10" s="36"/>
      <c r="M10" s="62"/>
      <c r="N10" s="71" t="s">
        <v>116</v>
      </c>
      <c r="O10" s="75" t="s">
        <v>0</v>
      </c>
      <c r="P10" s="83" t="s">
        <v>116</v>
      </c>
      <c r="Q10" s="91" t="s">
        <v>0</v>
      </c>
      <c r="R10" s="71" t="s">
        <v>116</v>
      </c>
      <c r="S10" s="75" t="s">
        <v>0</v>
      </c>
      <c r="T10" s="83" t="s">
        <v>116</v>
      </c>
      <c r="U10" s="99" t="s">
        <v>0</v>
      </c>
      <c r="V10" s="101" t="s">
        <v>121</v>
      </c>
      <c r="W10" s="108" t="s">
        <v>121</v>
      </c>
      <c r="X10" s="3"/>
      <c r="Y10" s="3"/>
      <c r="Z10" s="3"/>
    </row>
    <row r="11" spans="1:26" s="3" customFormat="1" ht="14.25" customHeight="1">
      <c r="A11" s="12">
        <v>1</v>
      </c>
      <c r="B11" s="22" t="s">
        <v>1159</v>
      </c>
      <c r="C11" s="37"/>
      <c r="D11" s="37"/>
      <c r="E11" s="37"/>
      <c r="F11" s="37"/>
      <c r="G11" s="37"/>
      <c r="H11" s="37"/>
      <c r="I11" s="37"/>
      <c r="J11" s="37"/>
      <c r="K11" s="37"/>
      <c r="L11" s="37"/>
      <c r="M11" s="63"/>
      <c r="N11" s="72" t="s">
        <v>133</v>
      </c>
      <c r="O11" s="76" t="s">
        <v>133</v>
      </c>
      <c r="P11" s="84" t="s">
        <v>133</v>
      </c>
      <c r="Q11" s="92" t="s">
        <v>133</v>
      </c>
      <c r="R11" s="72" t="s">
        <v>133</v>
      </c>
      <c r="S11" s="76" t="s">
        <v>133</v>
      </c>
      <c r="T11" s="84" t="s">
        <v>133</v>
      </c>
      <c r="U11" s="92" t="s">
        <v>133</v>
      </c>
      <c r="V11" s="102"/>
      <c r="W11" s="109"/>
      <c r="X11" s="110" t="s">
        <v>133</v>
      </c>
      <c r="Y11" s="3"/>
      <c r="Z11" s="3"/>
    </row>
    <row r="12" spans="1:26" s="3" customFormat="1" ht="14.25" customHeight="1">
      <c r="A12" s="12">
        <v>2</v>
      </c>
      <c r="B12" s="23" t="s">
        <v>853</v>
      </c>
      <c r="C12" s="38"/>
      <c r="D12" s="38"/>
      <c r="E12" s="38"/>
      <c r="F12" s="38"/>
      <c r="G12" s="38"/>
      <c r="H12" s="38"/>
      <c r="I12" s="38"/>
      <c r="J12" s="38"/>
      <c r="K12" s="38"/>
      <c r="L12" s="38"/>
      <c r="M12" s="64"/>
      <c r="N12" s="72" t="s">
        <v>133</v>
      </c>
      <c r="O12" s="76" t="s">
        <v>133</v>
      </c>
      <c r="P12" s="84" t="s">
        <v>133</v>
      </c>
      <c r="Q12" s="92" t="s">
        <v>133</v>
      </c>
      <c r="R12" s="72" t="s">
        <v>133</v>
      </c>
      <c r="S12" s="76" t="s">
        <v>133</v>
      </c>
      <c r="T12" s="84" t="s">
        <v>133</v>
      </c>
      <c r="U12" s="92" t="s">
        <v>133</v>
      </c>
      <c r="V12" s="84"/>
      <c r="W12" s="92"/>
      <c r="X12" s="110" t="s">
        <v>187</v>
      </c>
      <c r="Y12" s="3"/>
      <c r="Z12" s="3"/>
    </row>
    <row r="13" spans="1:26" s="3" customFormat="1" ht="14.25" customHeight="1">
      <c r="A13" s="12">
        <v>3</v>
      </c>
      <c r="B13" s="24" t="s">
        <v>1396</v>
      </c>
      <c r="C13" s="39"/>
      <c r="D13" s="39"/>
      <c r="E13" s="39"/>
      <c r="F13" s="39"/>
      <c r="G13" s="23" t="s">
        <v>1398</v>
      </c>
      <c r="H13" s="38"/>
      <c r="I13" s="38"/>
      <c r="J13" s="38"/>
      <c r="K13" s="38"/>
      <c r="L13" s="38"/>
      <c r="M13" s="64"/>
      <c r="N13" s="72" t="s">
        <v>133</v>
      </c>
      <c r="O13" s="76" t="s">
        <v>133</v>
      </c>
      <c r="P13" s="84"/>
      <c r="Q13" s="92"/>
      <c r="R13" s="72"/>
      <c r="S13" s="76"/>
      <c r="T13" s="84"/>
      <c r="U13" s="92"/>
      <c r="V13" s="84"/>
      <c r="W13" s="92"/>
      <c r="X13" s="3"/>
      <c r="Y13" s="3"/>
      <c r="Z13" s="3"/>
    </row>
    <row r="14" spans="1:26" s="3" customFormat="1" ht="14.25" customHeight="1">
      <c r="A14" s="12"/>
      <c r="B14" s="25"/>
      <c r="C14" s="40"/>
      <c r="D14" s="40"/>
      <c r="E14" s="40"/>
      <c r="F14" s="40"/>
      <c r="G14" s="54" t="s">
        <v>1399</v>
      </c>
      <c r="H14" s="57"/>
      <c r="I14" s="57"/>
      <c r="J14" s="60" t="s">
        <v>1400</v>
      </c>
      <c r="K14" s="44" t="s">
        <v>53</v>
      </c>
      <c r="L14" s="44"/>
      <c r="M14" s="65"/>
      <c r="N14" s="72"/>
      <c r="O14" s="76"/>
      <c r="P14" s="84" t="s">
        <v>133</v>
      </c>
      <c r="Q14" s="92" t="s">
        <v>133</v>
      </c>
      <c r="R14" s="72"/>
      <c r="S14" s="76"/>
      <c r="T14" s="84"/>
      <c r="U14" s="92"/>
      <c r="V14" s="84"/>
      <c r="W14" s="92"/>
      <c r="X14" s="3"/>
      <c r="Y14" s="3"/>
      <c r="Z14" s="3"/>
    </row>
    <row r="15" spans="1:26" s="3" customFormat="1" ht="14.25" customHeight="1">
      <c r="A15" s="12"/>
      <c r="B15" s="25"/>
      <c r="C15" s="40"/>
      <c r="D15" s="40"/>
      <c r="E15" s="40"/>
      <c r="F15" s="40"/>
      <c r="G15" s="23" t="s">
        <v>85</v>
      </c>
      <c r="H15" s="38"/>
      <c r="I15" s="38"/>
      <c r="J15" s="38"/>
      <c r="K15" s="38"/>
      <c r="L15" s="38"/>
      <c r="M15" s="64"/>
      <c r="N15" s="72"/>
      <c r="O15" s="76"/>
      <c r="P15" s="84"/>
      <c r="Q15" s="92"/>
      <c r="R15" s="72" t="s">
        <v>133</v>
      </c>
      <c r="S15" s="76" t="s">
        <v>133</v>
      </c>
      <c r="T15" s="84"/>
      <c r="U15" s="92"/>
      <c r="V15" s="84"/>
      <c r="W15" s="92"/>
      <c r="X15" s="3"/>
      <c r="Y15" s="3"/>
      <c r="Z15" s="3"/>
    </row>
    <row r="16" spans="1:26" s="3" customFormat="1" ht="14.25" customHeight="1">
      <c r="A16" s="12"/>
      <c r="B16" s="26"/>
      <c r="C16" s="41"/>
      <c r="D16" s="41"/>
      <c r="E16" s="41"/>
      <c r="F16" s="41"/>
      <c r="G16" s="23" t="s">
        <v>1401</v>
      </c>
      <c r="H16" s="38"/>
      <c r="I16" s="38"/>
      <c r="J16" s="60" t="s">
        <v>1400</v>
      </c>
      <c r="K16" s="38" t="s">
        <v>271</v>
      </c>
      <c r="L16" s="38"/>
      <c r="M16" s="64"/>
      <c r="N16" s="72"/>
      <c r="O16" s="76"/>
      <c r="P16" s="84"/>
      <c r="Q16" s="92"/>
      <c r="R16" s="72"/>
      <c r="S16" s="76"/>
      <c r="T16" s="84" t="s">
        <v>133</v>
      </c>
      <c r="U16" s="92" t="s">
        <v>133</v>
      </c>
      <c r="V16" s="84"/>
      <c r="W16" s="92"/>
      <c r="X16" s="3"/>
      <c r="Y16" s="3"/>
      <c r="Z16" s="3"/>
    </row>
    <row r="17" spans="1:23" s="3" customFormat="1" ht="14.25" customHeight="1">
      <c r="A17" s="12">
        <v>4</v>
      </c>
      <c r="B17" s="22" t="s">
        <v>139</v>
      </c>
      <c r="C17" s="37"/>
      <c r="D17" s="37"/>
      <c r="E17" s="37"/>
      <c r="F17" s="37"/>
      <c r="G17" s="37"/>
      <c r="H17" s="37"/>
      <c r="I17" s="37"/>
      <c r="J17" s="37"/>
      <c r="K17" s="37"/>
      <c r="L17" s="37"/>
      <c r="M17" s="63"/>
      <c r="N17" s="72" t="s">
        <v>133</v>
      </c>
      <c r="O17" s="76" t="s">
        <v>133</v>
      </c>
      <c r="P17" s="84" t="s">
        <v>133</v>
      </c>
      <c r="Q17" s="92" t="s">
        <v>133</v>
      </c>
      <c r="R17" s="72" t="s">
        <v>133</v>
      </c>
      <c r="S17" s="76" t="s">
        <v>133</v>
      </c>
      <c r="T17" s="84" t="s">
        <v>133</v>
      </c>
      <c r="U17" s="92" t="s">
        <v>133</v>
      </c>
      <c r="V17" s="84"/>
      <c r="W17" s="92"/>
    </row>
    <row r="18" spans="1:23" s="3" customFormat="1" ht="14.25" customHeight="1">
      <c r="A18" s="12">
        <v>5</v>
      </c>
      <c r="B18" s="23" t="s">
        <v>1290</v>
      </c>
      <c r="C18" s="38"/>
      <c r="D18" s="38"/>
      <c r="E18" s="38"/>
      <c r="F18" s="38"/>
      <c r="G18" s="38"/>
      <c r="H18" s="38"/>
      <c r="I18" s="38"/>
      <c r="J18" s="38"/>
      <c r="K18" s="38"/>
      <c r="L18" s="38"/>
      <c r="M18" s="64"/>
      <c r="N18" s="72" t="s">
        <v>133</v>
      </c>
      <c r="O18" s="76" t="s">
        <v>133</v>
      </c>
      <c r="P18" s="84" t="s">
        <v>133</v>
      </c>
      <c r="Q18" s="92" t="s">
        <v>133</v>
      </c>
      <c r="R18" s="72" t="s">
        <v>133</v>
      </c>
      <c r="S18" s="76" t="s">
        <v>133</v>
      </c>
      <c r="T18" s="84" t="s">
        <v>133</v>
      </c>
      <c r="U18" s="92" t="s">
        <v>133</v>
      </c>
      <c r="V18" s="84"/>
      <c r="W18" s="92"/>
    </row>
    <row r="19" spans="1:23" s="3" customFormat="1" ht="14.25" customHeight="1">
      <c r="A19" s="13">
        <v>6</v>
      </c>
      <c r="B19" s="27" t="s">
        <v>300</v>
      </c>
      <c r="C19" s="42"/>
      <c r="D19" s="42"/>
      <c r="E19" s="42"/>
      <c r="F19" s="42"/>
      <c r="G19" s="42"/>
      <c r="H19" s="23" t="s">
        <v>1398</v>
      </c>
      <c r="I19" s="38"/>
      <c r="J19" s="38"/>
      <c r="K19" s="38"/>
      <c r="L19" s="38"/>
      <c r="M19" s="64"/>
      <c r="N19" s="72" t="s">
        <v>133</v>
      </c>
      <c r="O19" s="76" t="s">
        <v>133</v>
      </c>
      <c r="P19" s="84"/>
      <c r="Q19" s="92"/>
      <c r="R19" s="72"/>
      <c r="S19" s="76"/>
      <c r="T19" s="84"/>
      <c r="U19" s="92"/>
      <c r="V19" s="84"/>
      <c r="W19" s="92"/>
    </row>
    <row r="20" spans="1:23" s="3" customFormat="1" ht="14.25" customHeight="1">
      <c r="A20" s="14"/>
      <c r="B20" s="28"/>
      <c r="C20" s="43"/>
      <c r="D20" s="43"/>
      <c r="E20" s="43"/>
      <c r="F20" s="43"/>
      <c r="G20" s="43"/>
      <c r="H20" s="23" t="s">
        <v>633</v>
      </c>
      <c r="I20" s="38"/>
      <c r="J20" s="38"/>
      <c r="K20" s="38"/>
      <c r="L20" s="38"/>
      <c r="M20" s="64"/>
      <c r="N20" s="72"/>
      <c r="O20" s="76"/>
      <c r="P20" s="84" t="s">
        <v>133</v>
      </c>
      <c r="Q20" s="92" t="s">
        <v>133</v>
      </c>
      <c r="R20" s="72"/>
      <c r="S20" s="76"/>
      <c r="T20" s="84"/>
      <c r="U20" s="92"/>
      <c r="V20" s="84"/>
      <c r="W20" s="92"/>
    </row>
    <row r="21" spans="1:23" s="3" customFormat="1" ht="14.25" customHeight="1">
      <c r="A21" s="12">
        <v>7</v>
      </c>
      <c r="B21" s="23" t="s">
        <v>318</v>
      </c>
      <c r="C21" s="38"/>
      <c r="D21" s="38"/>
      <c r="E21" s="38"/>
      <c r="F21" s="38"/>
      <c r="G21" s="38"/>
      <c r="H21" s="38"/>
      <c r="I21" s="38"/>
      <c r="J21" s="38"/>
      <c r="K21" s="38"/>
      <c r="L21" s="38"/>
      <c r="M21" s="64"/>
      <c r="N21" s="72" t="s">
        <v>133</v>
      </c>
      <c r="O21" s="76" t="s">
        <v>133</v>
      </c>
      <c r="P21" s="84"/>
      <c r="Q21" s="92"/>
      <c r="R21" s="72"/>
      <c r="S21" s="76"/>
      <c r="T21" s="84"/>
      <c r="U21" s="92"/>
      <c r="V21" s="84"/>
      <c r="W21" s="92"/>
    </row>
    <row r="22" spans="1:23" s="3" customFormat="1" ht="14.25" customHeight="1">
      <c r="A22" s="12">
        <v>8</v>
      </c>
      <c r="B22" s="23" t="s">
        <v>1305</v>
      </c>
      <c r="C22" s="38"/>
      <c r="D22" s="38"/>
      <c r="E22" s="38"/>
      <c r="F22" s="38"/>
      <c r="G22" s="38"/>
      <c r="H22" s="38"/>
      <c r="I22" s="38"/>
      <c r="J22" s="38"/>
      <c r="K22" s="38"/>
      <c r="L22" s="38"/>
      <c r="M22" s="64"/>
      <c r="N22" s="72"/>
      <c r="O22" s="76"/>
      <c r="P22" s="84" t="s">
        <v>133</v>
      </c>
      <c r="Q22" s="92" t="s">
        <v>133</v>
      </c>
      <c r="R22" s="72" t="s">
        <v>133</v>
      </c>
      <c r="S22" s="76" t="s">
        <v>133</v>
      </c>
      <c r="T22" s="84" t="s">
        <v>133</v>
      </c>
      <c r="U22" s="92" t="s">
        <v>133</v>
      </c>
      <c r="V22" s="84"/>
      <c r="W22" s="92"/>
    </row>
    <row r="23" spans="1:23" s="3" customFormat="1" ht="14.25" customHeight="1">
      <c r="A23" s="12">
        <v>9</v>
      </c>
      <c r="B23" s="23" t="s">
        <v>1409</v>
      </c>
      <c r="C23" s="38"/>
      <c r="D23" s="38"/>
      <c r="E23" s="38"/>
      <c r="F23" s="38"/>
      <c r="G23" s="38"/>
      <c r="H23" s="38"/>
      <c r="I23" s="38"/>
      <c r="J23" s="38"/>
      <c r="K23" s="38"/>
      <c r="L23" s="38"/>
      <c r="M23" s="64"/>
      <c r="N23" s="72" t="s">
        <v>187</v>
      </c>
      <c r="O23" s="76" t="s">
        <v>187</v>
      </c>
      <c r="P23" s="72" t="s">
        <v>187</v>
      </c>
      <c r="Q23" s="76" t="s">
        <v>187</v>
      </c>
      <c r="R23" s="72" t="s">
        <v>187</v>
      </c>
      <c r="S23" s="76" t="s">
        <v>187</v>
      </c>
      <c r="T23" s="72" t="s">
        <v>187</v>
      </c>
      <c r="U23" s="76" t="s">
        <v>187</v>
      </c>
      <c r="V23" s="84"/>
      <c r="W23" s="92"/>
    </row>
    <row r="24" spans="1:23" s="3" customFormat="1" ht="14.25" customHeight="1">
      <c r="A24" s="12">
        <v>10</v>
      </c>
      <c r="B24" s="22" t="s">
        <v>135</v>
      </c>
      <c r="C24" s="37"/>
      <c r="D24" s="37"/>
      <c r="E24" s="37"/>
      <c r="F24" s="37"/>
      <c r="G24" s="37"/>
      <c r="H24" s="37"/>
      <c r="I24" s="37"/>
      <c r="J24" s="37"/>
      <c r="K24" s="37"/>
      <c r="L24" s="37"/>
      <c r="M24" s="63"/>
      <c r="N24" s="72" t="s">
        <v>133</v>
      </c>
      <c r="O24" s="76"/>
      <c r="P24" s="84" t="s">
        <v>133</v>
      </c>
      <c r="Q24" s="92"/>
      <c r="R24" s="72" t="s">
        <v>133</v>
      </c>
      <c r="S24" s="76"/>
      <c r="T24" s="84" t="s">
        <v>133</v>
      </c>
      <c r="U24" s="92"/>
      <c r="V24" s="84"/>
      <c r="W24" s="92"/>
    </row>
    <row r="25" spans="1:23" s="3" customFormat="1" ht="14.25" customHeight="1">
      <c r="A25" s="12">
        <v>11</v>
      </c>
      <c r="B25" s="22" t="s">
        <v>94</v>
      </c>
      <c r="C25" s="37"/>
      <c r="D25" s="37"/>
      <c r="E25" s="37"/>
      <c r="F25" s="37"/>
      <c r="G25" s="37"/>
      <c r="H25" s="37"/>
      <c r="I25" s="37"/>
      <c r="J25" s="37"/>
      <c r="K25" s="37"/>
      <c r="L25" s="37"/>
      <c r="M25" s="63"/>
      <c r="N25" s="72"/>
      <c r="O25" s="76" t="s">
        <v>133</v>
      </c>
      <c r="P25" s="84"/>
      <c r="Q25" s="92" t="s">
        <v>133</v>
      </c>
      <c r="R25" s="72"/>
      <c r="S25" s="76" t="s">
        <v>133</v>
      </c>
      <c r="T25" s="84"/>
      <c r="U25" s="92" t="s">
        <v>133</v>
      </c>
      <c r="V25" s="84"/>
      <c r="W25" s="92"/>
    </row>
    <row r="26" spans="1:23" s="3" customFormat="1" ht="14.25" customHeight="1">
      <c r="A26" s="12">
        <v>12</v>
      </c>
      <c r="B26" s="29" t="s">
        <v>940</v>
      </c>
      <c r="C26" s="44"/>
      <c r="D26" s="44"/>
      <c r="E26" s="44"/>
      <c r="F26" s="44"/>
      <c r="G26" s="44"/>
      <c r="H26" s="44"/>
      <c r="I26" s="44"/>
      <c r="J26" s="44"/>
      <c r="K26" s="44"/>
      <c r="L26" s="44"/>
      <c r="M26" s="65"/>
      <c r="N26" s="72" t="s">
        <v>133</v>
      </c>
      <c r="O26" s="76" t="s">
        <v>133</v>
      </c>
      <c r="P26" s="84" t="s">
        <v>133</v>
      </c>
      <c r="Q26" s="92" t="s">
        <v>133</v>
      </c>
      <c r="R26" s="72" t="s">
        <v>133</v>
      </c>
      <c r="S26" s="76" t="s">
        <v>133</v>
      </c>
      <c r="T26" s="84" t="s">
        <v>133</v>
      </c>
      <c r="U26" s="92" t="s">
        <v>133</v>
      </c>
      <c r="V26" s="84"/>
      <c r="W26" s="92"/>
    </row>
    <row r="27" spans="1:23" s="3" customFormat="1" ht="14.25" customHeight="1">
      <c r="A27" s="12">
        <v>13</v>
      </c>
      <c r="B27" s="22" t="s">
        <v>198</v>
      </c>
      <c r="C27" s="37"/>
      <c r="D27" s="37"/>
      <c r="E27" s="37"/>
      <c r="F27" s="37"/>
      <c r="G27" s="37"/>
      <c r="H27" s="37"/>
      <c r="I27" s="37"/>
      <c r="J27" s="37"/>
      <c r="K27" s="37"/>
      <c r="L27" s="37"/>
      <c r="M27" s="63"/>
      <c r="N27" s="72" t="s">
        <v>133</v>
      </c>
      <c r="O27" s="76" t="s">
        <v>133</v>
      </c>
      <c r="P27" s="84" t="s">
        <v>133</v>
      </c>
      <c r="Q27" s="92" t="s">
        <v>133</v>
      </c>
      <c r="R27" s="72" t="s">
        <v>133</v>
      </c>
      <c r="S27" s="76" t="s">
        <v>133</v>
      </c>
      <c r="T27" s="84" t="s">
        <v>133</v>
      </c>
      <c r="U27" s="92" t="s">
        <v>133</v>
      </c>
      <c r="V27" s="84"/>
      <c r="W27" s="92"/>
    </row>
    <row r="28" spans="1:23" s="3" customFormat="1" ht="14.25" customHeight="1">
      <c r="A28" s="12">
        <v>14</v>
      </c>
      <c r="B28" s="23" t="s">
        <v>1129</v>
      </c>
      <c r="C28" s="38"/>
      <c r="D28" s="38"/>
      <c r="E28" s="38"/>
      <c r="F28" s="38"/>
      <c r="G28" s="38"/>
      <c r="H28" s="38"/>
      <c r="I28" s="38"/>
      <c r="J28" s="38"/>
      <c r="K28" s="38"/>
      <c r="L28" s="38"/>
      <c r="M28" s="64"/>
      <c r="N28" s="72" t="s">
        <v>187</v>
      </c>
      <c r="O28" s="76" t="s">
        <v>187</v>
      </c>
      <c r="P28" s="72" t="s">
        <v>187</v>
      </c>
      <c r="Q28" s="76" t="s">
        <v>187</v>
      </c>
      <c r="R28" s="72" t="s">
        <v>187</v>
      </c>
      <c r="S28" s="76" t="s">
        <v>187</v>
      </c>
      <c r="T28" s="72" t="s">
        <v>187</v>
      </c>
      <c r="U28" s="76" t="s">
        <v>187</v>
      </c>
      <c r="V28" s="84"/>
      <c r="W28" s="92"/>
    </row>
    <row r="29" spans="1:23" s="3" customFormat="1" ht="14.25" customHeight="1">
      <c r="A29" s="12">
        <v>15</v>
      </c>
      <c r="B29" s="23" t="s">
        <v>1408</v>
      </c>
      <c r="C29" s="38"/>
      <c r="D29" s="38"/>
      <c r="E29" s="38"/>
      <c r="F29" s="38"/>
      <c r="G29" s="38"/>
      <c r="H29" s="38"/>
      <c r="I29" s="38"/>
      <c r="J29" s="38"/>
      <c r="K29" s="38"/>
      <c r="L29" s="38"/>
      <c r="M29" s="64"/>
      <c r="N29" s="72"/>
      <c r="O29" s="76"/>
      <c r="P29" s="72" t="s">
        <v>187</v>
      </c>
      <c r="Q29" s="76" t="s">
        <v>187</v>
      </c>
      <c r="R29" s="72" t="s">
        <v>187</v>
      </c>
      <c r="S29" s="76" t="s">
        <v>187</v>
      </c>
      <c r="T29" s="72" t="s">
        <v>187</v>
      </c>
      <c r="U29" s="76" t="s">
        <v>187</v>
      </c>
      <c r="V29" s="84"/>
      <c r="W29" s="92"/>
    </row>
    <row r="30" spans="1:23" s="3" customFormat="1" ht="14.25" customHeight="1">
      <c r="A30" s="12">
        <v>16</v>
      </c>
      <c r="B30" s="22" t="s">
        <v>57</v>
      </c>
      <c r="C30" s="37"/>
      <c r="D30" s="37"/>
      <c r="E30" s="37"/>
      <c r="F30" s="37"/>
      <c r="G30" s="37"/>
      <c r="H30" s="37"/>
      <c r="I30" s="37"/>
      <c r="J30" s="37"/>
      <c r="K30" s="37"/>
      <c r="L30" s="37"/>
      <c r="M30" s="63"/>
      <c r="N30" s="72" t="s">
        <v>133</v>
      </c>
      <c r="O30" s="76" t="s">
        <v>133</v>
      </c>
      <c r="P30" s="84" t="s">
        <v>133</v>
      </c>
      <c r="Q30" s="92" t="s">
        <v>133</v>
      </c>
      <c r="R30" s="72" t="s">
        <v>133</v>
      </c>
      <c r="S30" s="76" t="s">
        <v>133</v>
      </c>
      <c r="T30" s="84" t="s">
        <v>133</v>
      </c>
      <c r="U30" s="92" t="s">
        <v>133</v>
      </c>
      <c r="V30" s="84"/>
      <c r="W30" s="92"/>
    </row>
    <row r="31" spans="1:23" s="3" customFormat="1" ht="14.25" customHeight="1">
      <c r="A31" s="12">
        <v>17</v>
      </c>
      <c r="B31" s="22" t="s">
        <v>201</v>
      </c>
      <c r="C31" s="37"/>
      <c r="D31" s="37"/>
      <c r="E31" s="37"/>
      <c r="F31" s="37"/>
      <c r="G31" s="37"/>
      <c r="H31" s="37"/>
      <c r="I31" s="37"/>
      <c r="J31" s="37"/>
      <c r="K31" s="37"/>
      <c r="L31" s="37"/>
      <c r="M31" s="63"/>
      <c r="N31" s="72" t="s">
        <v>133</v>
      </c>
      <c r="O31" s="76"/>
      <c r="P31" s="84" t="s">
        <v>133</v>
      </c>
      <c r="Q31" s="92"/>
      <c r="R31" s="72" t="s">
        <v>133</v>
      </c>
      <c r="S31" s="76"/>
      <c r="T31" s="84" t="s">
        <v>133</v>
      </c>
      <c r="U31" s="92"/>
      <c r="V31" s="84"/>
      <c r="W31" s="92"/>
    </row>
    <row r="32" spans="1:23" s="3" customFormat="1" ht="14.25" customHeight="1">
      <c r="A32" s="13">
        <v>18</v>
      </c>
      <c r="B32" s="27" t="s">
        <v>205</v>
      </c>
      <c r="C32" s="45"/>
      <c r="D32" s="45"/>
      <c r="E32" s="45"/>
      <c r="F32" s="45"/>
      <c r="G32" s="55"/>
      <c r="H32" s="22" t="s">
        <v>105</v>
      </c>
      <c r="I32" s="58"/>
      <c r="J32" s="58"/>
      <c r="K32" s="58"/>
      <c r="L32" s="58"/>
      <c r="M32" s="66"/>
      <c r="N32" s="72"/>
      <c r="O32" s="76" t="s">
        <v>133</v>
      </c>
      <c r="P32" s="84"/>
      <c r="Q32" s="92" t="s">
        <v>133</v>
      </c>
      <c r="R32" s="72"/>
      <c r="S32" s="76" t="s">
        <v>133</v>
      </c>
      <c r="T32" s="84"/>
      <c r="U32" s="92" t="s">
        <v>133</v>
      </c>
      <c r="V32" s="84"/>
      <c r="W32" s="92"/>
    </row>
    <row r="33" spans="1:23" s="3" customFormat="1" ht="14.25" customHeight="1">
      <c r="A33" s="15"/>
      <c r="B33" s="30"/>
      <c r="C33" s="46"/>
      <c r="D33" s="46"/>
      <c r="E33" s="46"/>
      <c r="F33" s="46"/>
      <c r="G33" s="56"/>
      <c r="H33" s="22" t="s">
        <v>38</v>
      </c>
      <c r="I33" s="58"/>
      <c r="J33" s="58"/>
      <c r="K33" s="58"/>
      <c r="L33" s="58"/>
      <c r="M33" s="66"/>
      <c r="N33" s="72"/>
      <c r="O33" s="76" t="s">
        <v>133</v>
      </c>
      <c r="P33" s="84"/>
      <c r="Q33" s="92" t="s">
        <v>133</v>
      </c>
      <c r="R33" s="72"/>
      <c r="S33" s="76" t="s">
        <v>133</v>
      </c>
      <c r="T33" s="84"/>
      <c r="U33" s="92" t="s">
        <v>133</v>
      </c>
      <c r="V33" s="84"/>
      <c r="W33" s="92"/>
    </row>
    <row r="34" spans="1:23" s="3" customFormat="1" ht="14.25" customHeight="1">
      <c r="A34" s="13">
        <v>19</v>
      </c>
      <c r="B34" s="22" t="s">
        <v>42</v>
      </c>
      <c r="C34" s="37"/>
      <c r="D34" s="37"/>
      <c r="E34" s="37"/>
      <c r="F34" s="37"/>
      <c r="G34" s="37"/>
      <c r="H34" s="37"/>
      <c r="I34" s="37"/>
      <c r="J34" s="37"/>
      <c r="K34" s="37"/>
      <c r="L34" s="37"/>
      <c r="M34" s="63"/>
      <c r="N34" s="72" t="s">
        <v>133</v>
      </c>
      <c r="O34" s="76" t="s">
        <v>133</v>
      </c>
      <c r="P34" s="84"/>
      <c r="Q34" s="92"/>
      <c r="R34" s="72"/>
      <c r="S34" s="76"/>
      <c r="T34" s="84"/>
      <c r="U34" s="92"/>
      <c r="V34" s="84"/>
      <c r="W34" s="92"/>
    </row>
    <row r="35" spans="1:23" s="3" customFormat="1" ht="14.25" customHeight="1">
      <c r="A35" s="12">
        <v>20</v>
      </c>
      <c r="B35" s="22" t="s">
        <v>131</v>
      </c>
      <c r="C35" s="37"/>
      <c r="D35" s="37"/>
      <c r="E35" s="37"/>
      <c r="F35" s="37"/>
      <c r="G35" s="37"/>
      <c r="H35" s="37"/>
      <c r="I35" s="37"/>
      <c r="J35" s="37"/>
      <c r="K35" s="37"/>
      <c r="L35" s="37"/>
      <c r="M35" s="63"/>
      <c r="N35" s="72" t="s">
        <v>133</v>
      </c>
      <c r="O35" s="76" t="s">
        <v>133</v>
      </c>
      <c r="P35" s="85"/>
      <c r="Q35" s="93"/>
      <c r="R35" s="72"/>
      <c r="S35" s="76"/>
      <c r="T35" s="84"/>
      <c r="U35" s="92"/>
      <c r="V35" s="84"/>
      <c r="W35" s="92"/>
    </row>
    <row r="36" spans="1:23" s="3" customFormat="1" ht="14.25" customHeight="1">
      <c r="A36" s="12">
        <v>21</v>
      </c>
      <c r="B36" s="22" t="s">
        <v>207</v>
      </c>
      <c r="C36" s="37"/>
      <c r="D36" s="37"/>
      <c r="E36" s="37"/>
      <c r="F36" s="37"/>
      <c r="G36" s="37"/>
      <c r="H36" s="37"/>
      <c r="I36" s="37"/>
      <c r="J36" s="37"/>
      <c r="K36" s="37"/>
      <c r="L36" s="37"/>
      <c r="M36" s="63"/>
      <c r="N36" s="72" t="s">
        <v>187</v>
      </c>
      <c r="O36" s="76" t="s">
        <v>187</v>
      </c>
      <c r="P36" s="85"/>
      <c r="Q36" s="93"/>
      <c r="R36" s="72"/>
      <c r="S36" s="76"/>
      <c r="T36" s="84"/>
      <c r="U36" s="92"/>
      <c r="V36" s="84"/>
      <c r="W36" s="92"/>
    </row>
    <row r="37" spans="1:23" s="3" customFormat="1" ht="14.25" customHeight="1">
      <c r="A37" s="12">
        <v>22</v>
      </c>
      <c r="B37" s="22" t="s">
        <v>75</v>
      </c>
      <c r="C37" s="37"/>
      <c r="D37" s="37"/>
      <c r="E37" s="37"/>
      <c r="F37" s="37"/>
      <c r="G37" s="37"/>
      <c r="H37" s="37"/>
      <c r="I37" s="37"/>
      <c r="J37" s="37"/>
      <c r="K37" s="37"/>
      <c r="L37" s="37"/>
      <c r="M37" s="63"/>
      <c r="N37" s="72"/>
      <c r="O37" s="76"/>
      <c r="P37" s="84" t="s">
        <v>187</v>
      </c>
      <c r="Q37" s="92" t="s">
        <v>187</v>
      </c>
      <c r="R37" s="96"/>
      <c r="S37" s="98"/>
      <c r="T37" s="85"/>
      <c r="U37" s="93"/>
      <c r="V37" s="84"/>
      <c r="W37" s="92"/>
    </row>
    <row r="38" spans="1:23" s="3" customFormat="1" ht="14.25" customHeight="1">
      <c r="A38" s="12">
        <v>23</v>
      </c>
      <c r="B38" s="22" t="s">
        <v>210</v>
      </c>
      <c r="C38" s="37"/>
      <c r="D38" s="37"/>
      <c r="E38" s="37"/>
      <c r="F38" s="37"/>
      <c r="G38" s="37"/>
      <c r="H38" s="37"/>
      <c r="I38" s="37"/>
      <c r="J38" s="37"/>
      <c r="K38" s="37"/>
      <c r="L38" s="37"/>
      <c r="M38" s="63"/>
      <c r="N38" s="72"/>
      <c r="O38" s="76"/>
      <c r="P38" s="84"/>
      <c r="Q38" s="92"/>
      <c r="R38" s="72" t="s">
        <v>187</v>
      </c>
      <c r="S38" s="76" t="s">
        <v>187</v>
      </c>
      <c r="T38" s="84" t="s">
        <v>187</v>
      </c>
      <c r="U38" s="92" t="s">
        <v>187</v>
      </c>
      <c r="V38" s="84"/>
      <c r="W38" s="92"/>
    </row>
    <row r="39" spans="1:23" s="3" customFormat="1" ht="14.25" customHeight="1">
      <c r="A39" s="12">
        <v>24</v>
      </c>
      <c r="B39" s="31" t="s">
        <v>885</v>
      </c>
      <c r="C39" s="47"/>
      <c r="D39" s="47"/>
      <c r="E39" s="47"/>
      <c r="F39" s="47"/>
      <c r="G39" s="47"/>
      <c r="H39" s="47"/>
      <c r="I39" s="47"/>
      <c r="J39" s="47"/>
      <c r="K39" s="47"/>
      <c r="L39" s="47"/>
      <c r="M39" s="67"/>
      <c r="N39" s="72" t="s">
        <v>187</v>
      </c>
      <c r="O39" s="76" t="s">
        <v>187</v>
      </c>
      <c r="P39" s="84"/>
      <c r="Q39" s="92"/>
      <c r="R39" s="72"/>
      <c r="S39" s="76"/>
      <c r="T39" s="84"/>
      <c r="U39" s="92"/>
      <c r="V39" s="84"/>
      <c r="W39" s="92"/>
    </row>
    <row r="40" spans="1:23" s="3" customFormat="1" ht="14.25" customHeight="1">
      <c r="A40" s="12">
        <v>25</v>
      </c>
      <c r="B40" s="22" t="s">
        <v>214</v>
      </c>
      <c r="C40" s="37"/>
      <c r="D40" s="37"/>
      <c r="E40" s="37"/>
      <c r="F40" s="37"/>
      <c r="G40" s="37"/>
      <c r="H40" s="37"/>
      <c r="I40" s="37"/>
      <c r="J40" s="37"/>
      <c r="K40" s="37"/>
      <c r="L40" s="37"/>
      <c r="M40" s="63"/>
      <c r="N40" s="72" t="s">
        <v>187</v>
      </c>
      <c r="O40" s="76"/>
      <c r="P40" s="84" t="s">
        <v>187</v>
      </c>
      <c r="Q40" s="92"/>
      <c r="R40" s="72" t="s">
        <v>187</v>
      </c>
      <c r="S40" s="76"/>
      <c r="T40" s="84" t="s">
        <v>187</v>
      </c>
      <c r="U40" s="92"/>
      <c r="V40" s="84"/>
      <c r="W40" s="92"/>
    </row>
    <row r="41" spans="1:23" s="3" customFormat="1" ht="14.25" customHeight="1">
      <c r="A41" s="16">
        <v>26</v>
      </c>
      <c r="B41" s="32" t="s">
        <v>1026</v>
      </c>
      <c r="C41" s="48"/>
      <c r="D41" s="48"/>
      <c r="E41" s="48"/>
      <c r="F41" s="48"/>
      <c r="G41" s="48"/>
      <c r="H41" s="48"/>
      <c r="I41" s="48"/>
      <c r="J41" s="48"/>
      <c r="K41" s="48"/>
      <c r="L41" s="48"/>
      <c r="M41" s="68"/>
      <c r="N41" s="73" t="s">
        <v>187</v>
      </c>
      <c r="O41" s="77" t="s">
        <v>187</v>
      </c>
      <c r="P41" s="73" t="s">
        <v>187</v>
      </c>
      <c r="Q41" s="77" t="s">
        <v>187</v>
      </c>
      <c r="R41" s="73" t="s">
        <v>187</v>
      </c>
      <c r="S41" s="77" t="s">
        <v>187</v>
      </c>
      <c r="T41" s="73" t="s">
        <v>187</v>
      </c>
      <c r="U41" s="77" t="s">
        <v>187</v>
      </c>
      <c r="V41" s="86"/>
      <c r="W41" s="94"/>
    </row>
    <row r="42" spans="1:23" s="3" customFormat="1" ht="14.25" customHeight="1">
      <c r="A42" s="16">
        <v>27</v>
      </c>
      <c r="B42" s="32" t="s">
        <v>562</v>
      </c>
      <c r="C42" s="48"/>
      <c r="D42" s="48"/>
      <c r="E42" s="48"/>
      <c r="F42" s="48"/>
      <c r="G42" s="48"/>
      <c r="H42" s="48"/>
      <c r="I42" s="48"/>
      <c r="J42" s="48"/>
      <c r="K42" s="48"/>
      <c r="L42" s="48"/>
      <c r="M42" s="68"/>
      <c r="N42" s="73" t="s">
        <v>133</v>
      </c>
      <c r="O42" s="77" t="s">
        <v>133</v>
      </c>
      <c r="P42" s="73" t="s">
        <v>133</v>
      </c>
      <c r="Q42" s="77" t="s">
        <v>133</v>
      </c>
      <c r="R42" s="73" t="s">
        <v>133</v>
      </c>
      <c r="S42" s="77" t="s">
        <v>133</v>
      </c>
      <c r="T42" s="73" t="s">
        <v>133</v>
      </c>
      <c r="U42" s="77" t="s">
        <v>133</v>
      </c>
      <c r="V42" s="86"/>
      <c r="W42" s="94"/>
    </row>
    <row r="43" spans="1:23" s="3" customFormat="1" ht="14.25" customHeight="1">
      <c r="A43" s="16">
        <v>28</v>
      </c>
      <c r="B43" s="29" t="s">
        <v>624</v>
      </c>
      <c r="C43" s="44"/>
      <c r="D43" s="44"/>
      <c r="E43" s="44"/>
      <c r="F43" s="44"/>
      <c r="G43" s="44"/>
      <c r="H43" s="44"/>
      <c r="I43" s="44"/>
      <c r="J43" s="44"/>
      <c r="K43" s="44"/>
      <c r="L43" s="44"/>
      <c r="M43" s="65"/>
      <c r="N43" s="74" t="s">
        <v>133</v>
      </c>
      <c r="O43" s="78" t="s">
        <v>133</v>
      </c>
      <c r="P43" s="86" t="s">
        <v>133</v>
      </c>
      <c r="Q43" s="94" t="s">
        <v>133</v>
      </c>
      <c r="R43" s="74" t="s">
        <v>133</v>
      </c>
      <c r="S43" s="78" t="s">
        <v>133</v>
      </c>
      <c r="T43" s="86" t="s">
        <v>133</v>
      </c>
      <c r="U43" s="94" t="s">
        <v>133</v>
      </c>
      <c r="V43" s="86"/>
      <c r="W43" s="94"/>
    </row>
    <row r="44" spans="1:23" s="3" customFormat="1" ht="21" customHeight="1">
      <c r="A44" s="16">
        <v>29</v>
      </c>
      <c r="B44" s="33" t="s">
        <v>513</v>
      </c>
      <c r="C44" s="38"/>
      <c r="D44" s="38"/>
      <c r="E44" s="38"/>
      <c r="F44" s="38"/>
      <c r="G44" s="38"/>
      <c r="H44" s="38"/>
      <c r="I44" s="38"/>
      <c r="J44" s="38"/>
      <c r="K44" s="38"/>
      <c r="L44" s="38"/>
      <c r="M44" s="64"/>
      <c r="N44" s="74" t="s">
        <v>187</v>
      </c>
      <c r="O44" s="78" t="s">
        <v>187</v>
      </c>
      <c r="P44" s="86" t="s">
        <v>187</v>
      </c>
      <c r="Q44" s="94" t="s">
        <v>187</v>
      </c>
      <c r="R44" s="74" t="s">
        <v>187</v>
      </c>
      <c r="S44" s="78" t="s">
        <v>187</v>
      </c>
      <c r="T44" s="86" t="s">
        <v>187</v>
      </c>
      <c r="U44" s="94" t="s">
        <v>187</v>
      </c>
      <c r="V44" s="86"/>
      <c r="W44" s="94"/>
    </row>
    <row r="45" spans="1:23" s="3" customFormat="1" ht="14.25" customHeight="1">
      <c r="A45" s="17" t="s">
        <v>503</v>
      </c>
      <c r="B45" s="17"/>
      <c r="C45" s="17"/>
      <c r="D45" s="17"/>
      <c r="E45" s="17"/>
      <c r="F45" s="17"/>
      <c r="G45" s="17"/>
      <c r="H45" s="17"/>
      <c r="I45" s="17"/>
      <c r="J45" s="17"/>
      <c r="K45" s="17"/>
      <c r="L45" s="17"/>
      <c r="M45" s="17"/>
      <c r="N45" s="17"/>
      <c r="O45" s="17"/>
      <c r="P45" s="17"/>
      <c r="Q45" s="17"/>
      <c r="R45" s="17"/>
      <c r="S45" s="17"/>
      <c r="T45" s="17"/>
      <c r="U45" s="17"/>
      <c r="V45" s="17"/>
      <c r="W45" s="17"/>
    </row>
    <row r="46" spans="1:23" ht="9.75" customHeight="1"/>
  </sheetData>
  <mergeCells count="67">
    <mergeCell ref="A1:W1"/>
    <mergeCell ref="A2:C2"/>
    <mergeCell ref="D2:I2"/>
    <mergeCell ref="J2:N2"/>
    <mergeCell ref="P2:R2"/>
    <mergeCell ref="S2:W2"/>
    <mergeCell ref="A3:C3"/>
    <mergeCell ref="D3:I3"/>
    <mergeCell ref="J3:N3"/>
    <mergeCell ref="A4:C4"/>
    <mergeCell ref="D4:N4"/>
    <mergeCell ref="A5:C5"/>
    <mergeCell ref="D5:N5"/>
    <mergeCell ref="A6:W6"/>
    <mergeCell ref="A7:W7"/>
    <mergeCell ref="N9:O9"/>
    <mergeCell ref="P9:Q9"/>
    <mergeCell ref="R9:S9"/>
    <mergeCell ref="T9:U9"/>
    <mergeCell ref="B11:M11"/>
    <mergeCell ref="B12:M12"/>
    <mergeCell ref="G13:M13"/>
    <mergeCell ref="G14:I14"/>
    <mergeCell ref="K14:M14"/>
    <mergeCell ref="G15:M15"/>
    <mergeCell ref="G16:I16"/>
    <mergeCell ref="K16:M16"/>
    <mergeCell ref="B17:M17"/>
    <mergeCell ref="B18:M18"/>
    <mergeCell ref="H19:M19"/>
    <mergeCell ref="H20:M20"/>
    <mergeCell ref="B21:M21"/>
    <mergeCell ref="B22:M22"/>
    <mergeCell ref="B23:M23"/>
    <mergeCell ref="B24:M24"/>
    <mergeCell ref="B25:M25"/>
    <mergeCell ref="B26:M26"/>
    <mergeCell ref="B27:M27"/>
    <mergeCell ref="B28:M28"/>
    <mergeCell ref="B29:M29"/>
    <mergeCell ref="B30:M30"/>
    <mergeCell ref="B31:M31"/>
    <mergeCell ref="H32:M32"/>
    <mergeCell ref="H33:M33"/>
    <mergeCell ref="B34:M34"/>
    <mergeCell ref="B35:M35"/>
    <mergeCell ref="B36:M36"/>
    <mergeCell ref="B37:M37"/>
    <mergeCell ref="B38:M38"/>
    <mergeCell ref="B39:M39"/>
    <mergeCell ref="B40:M40"/>
    <mergeCell ref="B41:M41"/>
    <mergeCell ref="B42:M42"/>
    <mergeCell ref="B43:M43"/>
    <mergeCell ref="B44:M44"/>
    <mergeCell ref="A45:W45"/>
    <mergeCell ref="Z1:Z2"/>
    <mergeCell ref="P3:P5"/>
    <mergeCell ref="Q3:W5"/>
    <mergeCell ref="A9:A10"/>
    <mergeCell ref="B9:M10"/>
    <mergeCell ref="A13:A16"/>
    <mergeCell ref="B13:F16"/>
    <mergeCell ref="A19:A20"/>
    <mergeCell ref="B19:G20"/>
    <mergeCell ref="A32:A33"/>
    <mergeCell ref="B32:G33"/>
  </mergeCells>
  <phoneticPr fontId="19"/>
  <dataValidations count="2">
    <dataValidation type="list" errorStyle="information" allowBlank="1" showDropDown="0" showInputMessage="1" showErrorMessage="1" sqref="N11:U40">
      <formula1>$X$11:$X$13</formula1>
    </dataValidation>
    <dataValidation type="list" errorStyle="information" allowBlank="1" showDropDown="0" showInputMessage="1" showErrorMessage="1" sqref="N41:U42">
      <formula1>$Z$11:$Z$13</formula1>
    </dataValidation>
  </dataValidations>
  <hyperlinks>
    <hyperlink ref="B12:M12" location="'２　申請書'!A1"/>
    <hyperlink ref="G14" location="'３　付票（設計等①）'!A1"/>
    <hyperlink ref="K14" location="'３　付票（設計等②）'!A1"/>
    <hyperlink ref="Y2" location="変更届!A1"/>
    <hyperlink ref="Y3" location="変更申請!A1"/>
    <hyperlink ref="B29:M29" location="'15　事業所報告書'!A1"/>
    <hyperlink ref="B28:M28" location="'14　資本関係'!A1"/>
    <hyperlink ref="B26:M26" location="'12　誓約書'!A1"/>
    <hyperlink ref="B23:M23" location="'９　委任状'!A1"/>
    <hyperlink ref="B22:M22" location="'８　業務等経歴書'!A1"/>
    <hyperlink ref="B21:M21" location="'７　工事経歴書'!A1"/>
    <hyperlink ref="H19:M19" location="'６　有資格者名簿（建設工事）'!A1"/>
    <hyperlink ref="H20:M20" location="'６　有資格者名簿（設計等）'!A1"/>
    <hyperlink ref="G13:M13" location="'３　付票（建設工事）'!A1"/>
    <hyperlink ref="G15:M15" location="'３　付票（業務委託）'!A1"/>
    <hyperlink ref="G16:I16" location="'３　付票（物品購入等①）'!A1"/>
    <hyperlink ref="K16:M16" location="'３　付票（物品購入等②）'!A1"/>
    <hyperlink ref="B18:M18" location="'５　使用印鑑届'!A1"/>
    <hyperlink ref="B43:M43" location="'28個人住民税特別徴収実施確認・開始誓約書'!A1"/>
    <hyperlink ref="B44:M44" location="29受付票（申請時）!Print_Area"/>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sheetPr>
  <dimension ref="A1:V49"/>
  <sheetViews>
    <sheetView showGridLines="0" view="pageBreakPreview" zoomScale="130" zoomScaleSheetLayoutView="130" workbookViewId="0">
      <selection activeCell="U15" sqref="U15"/>
    </sheetView>
  </sheetViews>
  <sheetFormatPr defaultRowHeight="13.5"/>
  <cols>
    <col min="1" max="6" width="2.5" style="787" customWidth="1"/>
    <col min="7" max="7" width="3.75" style="787" customWidth="1"/>
    <col min="8" max="13" width="5" style="787" customWidth="1"/>
    <col min="14" max="16" width="4.25" style="787" customWidth="1"/>
    <col min="17" max="19" width="6.5" style="787" customWidth="1"/>
    <col min="20" max="20" width="5.5" style="787" customWidth="1"/>
    <col min="21" max="21" width="15.125" style="788" bestFit="1" customWidth="1"/>
    <col min="22" max="22" width="7.75" style="788" customWidth="1"/>
    <col min="23" max="23" width="2.75" style="787" customWidth="1"/>
    <col min="24" max="16384" width="9" style="787" bestFit="1" customWidth="1"/>
  </cols>
  <sheetData>
    <row r="1" spans="1:22" ht="13.5" customHeight="1">
      <c r="A1" s="789" t="s">
        <v>1315</v>
      </c>
      <c r="B1" s="789"/>
      <c r="C1" s="789"/>
      <c r="D1" s="789"/>
      <c r="E1" s="789"/>
      <c r="F1" s="789"/>
      <c r="K1" s="836"/>
      <c r="L1" s="836"/>
      <c r="M1" s="836"/>
      <c r="N1" s="841" t="str">
        <f>IF('２　申請書'!$F$19="","",'２　申請書'!$F$19)</f>
        <v/>
      </c>
      <c r="O1" s="841"/>
      <c r="P1" s="841"/>
      <c r="Q1" s="841"/>
      <c r="R1" s="841"/>
      <c r="S1" s="841"/>
      <c r="T1" s="885"/>
      <c r="U1" s="885"/>
      <c r="V1" s="885"/>
    </row>
    <row r="2" spans="1:22" ht="22.5" customHeight="1">
      <c r="A2" s="790" t="s">
        <v>961</v>
      </c>
      <c r="B2" s="790"/>
      <c r="C2" s="790"/>
      <c r="D2" s="790"/>
      <c r="E2" s="790"/>
      <c r="F2" s="790"/>
      <c r="G2" s="790"/>
      <c r="H2" s="790"/>
      <c r="I2" s="790"/>
      <c r="J2" s="790"/>
      <c r="K2" s="837" t="s">
        <v>1076</v>
      </c>
      <c r="L2" s="837"/>
      <c r="M2" s="837"/>
      <c r="N2" s="842" t="str">
        <f>IF('２　申請書'!$M$29="",IF('２　申請書'!$F$20="","",'２　申請書'!$F$20),'２　申請書'!$F$20&amp;" "&amp;'２　申請書'!$M$29)</f>
        <v/>
      </c>
      <c r="O2" s="842"/>
      <c r="P2" s="842"/>
      <c r="Q2" s="842"/>
      <c r="R2" s="842"/>
      <c r="S2" s="842"/>
      <c r="T2" s="884"/>
      <c r="U2" s="884"/>
      <c r="V2" s="884"/>
    </row>
    <row r="3" spans="1:22" ht="18.75" customHeight="1">
      <c r="A3" s="791" t="s">
        <v>930</v>
      </c>
      <c r="B3" s="799"/>
      <c r="C3" s="799"/>
      <c r="D3" s="799"/>
      <c r="E3" s="799"/>
      <c r="F3" s="808"/>
      <c r="G3" s="815" t="s">
        <v>1264</v>
      </c>
      <c r="H3" s="822" t="s">
        <v>1266</v>
      </c>
      <c r="I3" s="799"/>
      <c r="J3" s="799"/>
      <c r="K3" s="799"/>
      <c r="L3" s="799"/>
      <c r="M3" s="799"/>
      <c r="N3" s="843" t="s">
        <v>1267</v>
      </c>
      <c r="O3" s="799"/>
      <c r="P3" s="808"/>
      <c r="Q3" s="863" t="s">
        <v>1132</v>
      </c>
      <c r="R3" s="366" t="s">
        <v>643</v>
      </c>
      <c r="S3" s="876" t="s">
        <v>1268</v>
      </c>
      <c r="T3" s="886"/>
      <c r="U3" s="886"/>
      <c r="V3" s="886"/>
    </row>
    <row r="4" spans="1:22" ht="18.75" customHeight="1">
      <c r="A4" s="792"/>
      <c r="B4" s="800"/>
      <c r="C4" s="800"/>
      <c r="D4" s="800"/>
      <c r="E4" s="800"/>
      <c r="F4" s="809"/>
      <c r="G4" s="816"/>
      <c r="H4" s="823"/>
      <c r="I4" s="800"/>
      <c r="J4" s="800"/>
      <c r="K4" s="800"/>
      <c r="L4" s="800"/>
      <c r="M4" s="800"/>
      <c r="N4" s="844"/>
      <c r="O4" s="800"/>
      <c r="P4" s="809"/>
      <c r="Q4" s="864"/>
      <c r="R4" s="870"/>
      <c r="S4" s="877"/>
      <c r="U4" s="240" t="s">
        <v>1014</v>
      </c>
      <c r="V4" s="787"/>
    </row>
    <row r="5" spans="1:22" ht="14.25" customHeight="1">
      <c r="A5" s="793"/>
      <c r="B5" s="801"/>
      <c r="C5" s="801"/>
      <c r="D5" s="801"/>
      <c r="E5" s="801"/>
      <c r="F5" s="810"/>
      <c r="G5" s="817"/>
      <c r="H5" s="824"/>
      <c r="I5" s="830"/>
      <c r="J5" s="830"/>
      <c r="K5" s="830"/>
      <c r="L5" s="830"/>
      <c r="M5" s="838"/>
      <c r="N5" s="845"/>
      <c r="O5" s="851"/>
      <c r="P5" s="857"/>
      <c r="Q5" s="865"/>
      <c r="R5" s="871"/>
      <c r="S5" s="878"/>
      <c r="U5" s="787"/>
      <c r="V5" s="787"/>
    </row>
    <row r="6" spans="1:22" ht="14.25" customHeight="1">
      <c r="A6" s="794"/>
      <c r="B6" s="802"/>
      <c r="C6" s="802"/>
      <c r="D6" s="802"/>
      <c r="E6" s="802"/>
      <c r="F6" s="811"/>
      <c r="G6" s="818"/>
      <c r="H6" s="825"/>
      <c r="I6" s="831"/>
      <c r="J6" s="831"/>
      <c r="K6" s="831"/>
      <c r="L6" s="831"/>
      <c r="M6" s="839"/>
      <c r="N6" s="846"/>
      <c r="O6" s="852"/>
      <c r="P6" s="858"/>
      <c r="Q6" s="866"/>
      <c r="R6" s="872"/>
      <c r="S6" s="879"/>
      <c r="U6" s="787"/>
      <c r="V6" s="787"/>
    </row>
    <row r="7" spans="1:22" ht="14.25" customHeight="1">
      <c r="A7" s="795"/>
      <c r="B7" s="803"/>
      <c r="C7" s="803"/>
      <c r="D7" s="803"/>
      <c r="E7" s="803"/>
      <c r="F7" s="812"/>
      <c r="G7" s="819"/>
      <c r="H7" s="826"/>
      <c r="I7" s="832"/>
      <c r="J7" s="832"/>
      <c r="K7" s="832"/>
      <c r="L7" s="832"/>
      <c r="M7" s="832"/>
      <c r="N7" s="847"/>
      <c r="O7" s="853"/>
      <c r="P7" s="859"/>
      <c r="Q7" s="867"/>
      <c r="R7" s="873"/>
      <c r="S7" s="880"/>
      <c r="U7" s="787"/>
      <c r="V7" s="787"/>
    </row>
    <row r="8" spans="1:22" ht="14.25" customHeight="1">
      <c r="A8" s="796"/>
      <c r="B8" s="804"/>
      <c r="C8" s="804"/>
      <c r="D8" s="804"/>
      <c r="E8" s="804"/>
      <c r="F8" s="813"/>
      <c r="G8" s="820"/>
      <c r="H8" s="827"/>
      <c r="I8" s="833"/>
      <c r="J8" s="833"/>
      <c r="K8" s="833"/>
      <c r="L8" s="833"/>
      <c r="M8" s="833"/>
      <c r="N8" s="848"/>
      <c r="O8" s="854"/>
      <c r="P8" s="860"/>
      <c r="Q8" s="868"/>
      <c r="R8" s="874"/>
      <c r="S8" s="881"/>
      <c r="U8" s="787"/>
      <c r="V8" s="787"/>
    </row>
    <row r="9" spans="1:22" ht="14.25" customHeight="1">
      <c r="A9" s="794"/>
      <c r="B9" s="802"/>
      <c r="C9" s="802"/>
      <c r="D9" s="802"/>
      <c r="E9" s="802"/>
      <c r="F9" s="811"/>
      <c r="G9" s="818"/>
      <c r="H9" s="828"/>
      <c r="I9" s="834"/>
      <c r="J9" s="834"/>
      <c r="K9" s="834"/>
      <c r="L9" s="834"/>
      <c r="M9" s="834"/>
      <c r="N9" s="846"/>
      <c r="O9" s="852"/>
      <c r="P9" s="858"/>
      <c r="Q9" s="866"/>
      <c r="R9" s="872"/>
      <c r="S9" s="879"/>
      <c r="U9" s="787"/>
      <c r="V9" s="787"/>
    </row>
    <row r="10" spans="1:22" ht="14.25" customHeight="1">
      <c r="A10" s="795"/>
      <c r="B10" s="803"/>
      <c r="C10" s="803"/>
      <c r="D10" s="803"/>
      <c r="E10" s="803"/>
      <c r="F10" s="812"/>
      <c r="G10" s="819"/>
      <c r="H10" s="826"/>
      <c r="I10" s="832"/>
      <c r="J10" s="832"/>
      <c r="K10" s="832"/>
      <c r="L10" s="832"/>
      <c r="M10" s="832"/>
      <c r="N10" s="847"/>
      <c r="O10" s="853"/>
      <c r="P10" s="859"/>
      <c r="Q10" s="867"/>
      <c r="R10" s="873"/>
      <c r="S10" s="880"/>
      <c r="U10" s="787"/>
      <c r="V10" s="787"/>
    </row>
    <row r="11" spans="1:22" ht="14.25" customHeight="1">
      <c r="A11" s="796"/>
      <c r="B11" s="804"/>
      <c r="C11" s="804"/>
      <c r="D11" s="804"/>
      <c r="E11" s="804"/>
      <c r="F11" s="813"/>
      <c r="G11" s="820"/>
      <c r="H11" s="827"/>
      <c r="I11" s="833"/>
      <c r="J11" s="833"/>
      <c r="K11" s="833"/>
      <c r="L11" s="833"/>
      <c r="M11" s="833"/>
      <c r="N11" s="848"/>
      <c r="O11" s="854"/>
      <c r="P11" s="860"/>
      <c r="Q11" s="868"/>
      <c r="R11" s="874"/>
      <c r="S11" s="881"/>
      <c r="U11" s="787"/>
      <c r="V11" s="787"/>
    </row>
    <row r="12" spans="1:22" ht="14.25" customHeight="1">
      <c r="A12" s="794"/>
      <c r="B12" s="802"/>
      <c r="C12" s="802"/>
      <c r="D12" s="802"/>
      <c r="E12" s="802"/>
      <c r="F12" s="811"/>
      <c r="G12" s="818"/>
      <c r="H12" s="828"/>
      <c r="I12" s="834"/>
      <c r="J12" s="834"/>
      <c r="K12" s="834"/>
      <c r="L12" s="834"/>
      <c r="M12" s="834"/>
      <c r="N12" s="846"/>
      <c r="O12" s="852"/>
      <c r="P12" s="858"/>
      <c r="Q12" s="866"/>
      <c r="R12" s="872"/>
      <c r="S12" s="879"/>
      <c r="U12" s="787"/>
      <c r="V12" s="787"/>
    </row>
    <row r="13" spans="1:22" ht="14.25" customHeight="1">
      <c r="A13" s="795"/>
      <c r="B13" s="803"/>
      <c r="C13" s="803"/>
      <c r="D13" s="803"/>
      <c r="E13" s="803"/>
      <c r="F13" s="812"/>
      <c r="G13" s="819"/>
      <c r="H13" s="826"/>
      <c r="I13" s="832"/>
      <c r="J13" s="832"/>
      <c r="K13" s="832"/>
      <c r="L13" s="832"/>
      <c r="M13" s="832"/>
      <c r="N13" s="847"/>
      <c r="O13" s="853"/>
      <c r="P13" s="859"/>
      <c r="Q13" s="867"/>
      <c r="R13" s="873"/>
      <c r="S13" s="880"/>
      <c r="U13" s="787"/>
      <c r="V13" s="787"/>
    </row>
    <row r="14" spans="1:22" ht="14.25" customHeight="1">
      <c r="A14" s="796"/>
      <c r="B14" s="804"/>
      <c r="C14" s="804"/>
      <c r="D14" s="804"/>
      <c r="E14" s="804"/>
      <c r="F14" s="813"/>
      <c r="G14" s="820"/>
      <c r="H14" s="827"/>
      <c r="I14" s="833"/>
      <c r="J14" s="833"/>
      <c r="K14" s="833"/>
      <c r="L14" s="833"/>
      <c r="M14" s="833"/>
      <c r="N14" s="848"/>
      <c r="O14" s="854"/>
      <c r="P14" s="860"/>
      <c r="Q14" s="868"/>
      <c r="R14" s="874"/>
      <c r="S14" s="881"/>
      <c r="U14" s="787"/>
      <c r="V14" s="787"/>
    </row>
    <row r="15" spans="1:22" ht="14.25" customHeight="1">
      <c r="A15" s="794"/>
      <c r="B15" s="802"/>
      <c r="C15" s="802"/>
      <c r="D15" s="802"/>
      <c r="E15" s="802"/>
      <c r="F15" s="811"/>
      <c r="G15" s="818"/>
      <c r="H15" s="828"/>
      <c r="I15" s="834"/>
      <c r="J15" s="834"/>
      <c r="K15" s="834"/>
      <c r="L15" s="834"/>
      <c r="M15" s="834"/>
      <c r="N15" s="846"/>
      <c r="O15" s="852"/>
      <c r="P15" s="858"/>
      <c r="Q15" s="866"/>
      <c r="R15" s="872"/>
      <c r="S15" s="879"/>
      <c r="U15" s="787"/>
      <c r="V15" s="787"/>
    </row>
    <row r="16" spans="1:22" ht="14.25" customHeight="1">
      <c r="A16" s="795"/>
      <c r="B16" s="803"/>
      <c r="C16" s="803"/>
      <c r="D16" s="803"/>
      <c r="E16" s="803"/>
      <c r="F16" s="812"/>
      <c r="G16" s="819"/>
      <c r="H16" s="826"/>
      <c r="I16" s="832"/>
      <c r="J16" s="832"/>
      <c r="K16" s="832"/>
      <c r="L16" s="832"/>
      <c r="M16" s="832"/>
      <c r="N16" s="847"/>
      <c r="O16" s="853"/>
      <c r="P16" s="859"/>
      <c r="Q16" s="867"/>
      <c r="R16" s="873"/>
      <c r="S16" s="880"/>
      <c r="U16" s="787"/>
      <c r="V16" s="787"/>
    </row>
    <row r="17" spans="1:22" ht="14.25" customHeight="1">
      <c r="A17" s="796"/>
      <c r="B17" s="804"/>
      <c r="C17" s="804"/>
      <c r="D17" s="804"/>
      <c r="E17" s="804"/>
      <c r="F17" s="813"/>
      <c r="G17" s="820"/>
      <c r="H17" s="827"/>
      <c r="I17" s="833"/>
      <c r="J17" s="833"/>
      <c r="K17" s="833"/>
      <c r="L17" s="833"/>
      <c r="M17" s="833"/>
      <c r="N17" s="848"/>
      <c r="O17" s="854"/>
      <c r="P17" s="860"/>
      <c r="Q17" s="868"/>
      <c r="R17" s="874"/>
      <c r="S17" s="881"/>
      <c r="U17" s="787"/>
      <c r="V17" s="787"/>
    </row>
    <row r="18" spans="1:22" ht="14.25" customHeight="1">
      <c r="A18" s="794"/>
      <c r="B18" s="802"/>
      <c r="C18" s="802"/>
      <c r="D18" s="802"/>
      <c r="E18" s="802"/>
      <c r="F18" s="811"/>
      <c r="G18" s="818"/>
      <c r="H18" s="828"/>
      <c r="I18" s="834"/>
      <c r="J18" s="834"/>
      <c r="K18" s="834"/>
      <c r="L18" s="834"/>
      <c r="M18" s="834"/>
      <c r="N18" s="846"/>
      <c r="O18" s="852"/>
      <c r="P18" s="858"/>
      <c r="Q18" s="866"/>
      <c r="R18" s="872"/>
      <c r="S18" s="879"/>
      <c r="U18" s="787"/>
      <c r="V18" s="787"/>
    </row>
    <row r="19" spans="1:22" ht="14.25" customHeight="1">
      <c r="A19" s="795"/>
      <c r="B19" s="803"/>
      <c r="C19" s="803"/>
      <c r="D19" s="803"/>
      <c r="E19" s="803"/>
      <c r="F19" s="812"/>
      <c r="G19" s="819"/>
      <c r="H19" s="826"/>
      <c r="I19" s="832"/>
      <c r="J19" s="832"/>
      <c r="K19" s="832"/>
      <c r="L19" s="832"/>
      <c r="M19" s="832"/>
      <c r="N19" s="847"/>
      <c r="O19" s="853"/>
      <c r="P19" s="859"/>
      <c r="Q19" s="867"/>
      <c r="R19" s="873"/>
      <c r="S19" s="880"/>
      <c r="U19" s="787"/>
      <c r="V19" s="787"/>
    </row>
    <row r="20" spans="1:22" ht="14.25" customHeight="1">
      <c r="A20" s="796"/>
      <c r="B20" s="804"/>
      <c r="C20" s="804"/>
      <c r="D20" s="804"/>
      <c r="E20" s="804"/>
      <c r="F20" s="813"/>
      <c r="G20" s="820"/>
      <c r="H20" s="827"/>
      <c r="I20" s="833"/>
      <c r="J20" s="833"/>
      <c r="K20" s="833"/>
      <c r="L20" s="833"/>
      <c r="M20" s="833"/>
      <c r="N20" s="848"/>
      <c r="O20" s="854"/>
      <c r="P20" s="860"/>
      <c r="Q20" s="868"/>
      <c r="R20" s="874"/>
      <c r="S20" s="881"/>
      <c r="U20" s="787"/>
      <c r="V20" s="787"/>
    </row>
    <row r="21" spans="1:22" ht="14.25" customHeight="1">
      <c r="A21" s="794"/>
      <c r="B21" s="802"/>
      <c r="C21" s="802"/>
      <c r="D21" s="802"/>
      <c r="E21" s="802"/>
      <c r="F21" s="811"/>
      <c r="G21" s="818"/>
      <c r="H21" s="828"/>
      <c r="I21" s="834"/>
      <c r="J21" s="834"/>
      <c r="K21" s="834"/>
      <c r="L21" s="834"/>
      <c r="M21" s="834"/>
      <c r="N21" s="846"/>
      <c r="O21" s="852"/>
      <c r="P21" s="858"/>
      <c r="Q21" s="866"/>
      <c r="R21" s="872"/>
      <c r="S21" s="879"/>
      <c r="U21" s="787"/>
      <c r="V21" s="787"/>
    </row>
    <row r="22" spans="1:22" ht="14.25" customHeight="1">
      <c r="A22" s="795"/>
      <c r="B22" s="803"/>
      <c r="C22" s="803"/>
      <c r="D22" s="803"/>
      <c r="E22" s="803"/>
      <c r="F22" s="812"/>
      <c r="G22" s="819"/>
      <c r="H22" s="826"/>
      <c r="I22" s="832"/>
      <c r="J22" s="832"/>
      <c r="K22" s="832"/>
      <c r="L22" s="832"/>
      <c r="M22" s="832"/>
      <c r="N22" s="847"/>
      <c r="O22" s="853"/>
      <c r="P22" s="859"/>
      <c r="Q22" s="867"/>
      <c r="R22" s="873"/>
      <c r="S22" s="880"/>
      <c r="U22" s="787"/>
      <c r="V22" s="787"/>
    </row>
    <row r="23" spans="1:22" ht="14.25" customHeight="1">
      <c r="A23" s="796"/>
      <c r="B23" s="804"/>
      <c r="C23" s="804"/>
      <c r="D23" s="804"/>
      <c r="E23" s="804"/>
      <c r="F23" s="813"/>
      <c r="G23" s="820"/>
      <c r="H23" s="827"/>
      <c r="I23" s="833"/>
      <c r="J23" s="833"/>
      <c r="K23" s="833"/>
      <c r="L23" s="833"/>
      <c r="M23" s="833"/>
      <c r="N23" s="848"/>
      <c r="O23" s="854"/>
      <c r="P23" s="860"/>
      <c r="Q23" s="868"/>
      <c r="R23" s="874"/>
      <c r="S23" s="881"/>
      <c r="U23" s="787"/>
      <c r="V23" s="787"/>
    </row>
    <row r="24" spans="1:22" ht="14.25" customHeight="1">
      <c r="A24" s="794"/>
      <c r="B24" s="802"/>
      <c r="C24" s="802"/>
      <c r="D24" s="802"/>
      <c r="E24" s="802"/>
      <c r="F24" s="811"/>
      <c r="G24" s="818"/>
      <c r="H24" s="828"/>
      <c r="I24" s="834"/>
      <c r="J24" s="834"/>
      <c r="K24" s="834"/>
      <c r="L24" s="834"/>
      <c r="M24" s="834"/>
      <c r="N24" s="846"/>
      <c r="O24" s="852"/>
      <c r="P24" s="858"/>
      <c r="Q24" s="866"/>
      <c r="R24" s="872"/>
      <c r="S24" s="879"/>
      <c r="U24" s="787"/>
      <c r="V24" s="787"/>
    </row>
    <row r="25" spans="1:22" ht="14.25" customHeight="1">
      <c r="A25" s="795"/>
      <c r="B25" s="803"/>
      <c r="C25" s="803"/>
      <c r="D25" s="803"/>
      <c r="E25" s="803"/>
      <c r="F25" s="812"/>
      <c r="G25" s="819"/>
      <c r="H25" s="826"/>
      <c r="I25" s="832"/>
      <c r="J25" s="832"/>
      <c r="K25" s="832"/>
      <c r="L25" s="832"/>
      <c r="M25" s="832"/>
      <c r="N25" s="847"/>
      <c r="O25" s="853"/>
      <c r="P25" s="859"/>
      <c r="Q25" s="867"/>
      <c r="R25" s="873"/>
      <c r="S25" s="880"/>
      <c r="U25" s="787"/>
      <c r="V25" s="787"/>
    </row>
    <row r="26" spans="1:22" ht="14.25" customHeight="1">
      <c r="A26" s="796"/>
      <c r="B26" s="804"/>
      <c r="C26" s="804"/>
      <c r="D26" s="804"/>
      <c r="E26" s="804"/>
      <c r="F26" s="813"/>
      <c r="G26" s="820"/>
      <c r="H26" s="827"/>
      <c r="I26" s="833"/>
      <c r="J26" s="833"/>
      <c r="K26" s="833"/>
      <c r="L26" s="833"/>
      <c r="M26" s="833"/>
      <c r="N26" s="848"/>
      <c r="O26" s="854"/>
      <c r="P26" s="860"/>
      <c r="Q26" s="868"/>
      <c r="R26" s="874"/>
      <c r="S26" s="881"/>
      <c r="U26" s="787"/>
      <c r="V26" s="787"/>
    </row>
    <row r="27" spans="1:22" ht="14.25" customHeight="1">
      <c r="A27" s="794"/>
      <c r="B27" s="802"/>
      <c r="C27" s="802"/>
      <c r="D27" s="802"/>
      <c r="E27" s="802"/>
      <c r="F27" s="811"/>
      <c r="G27" s="818"/>
      <c r="H27" s="828"/>
      <c r="I27" s="834"/>
      <c r="J27" s="834"/>
      <c r="K27" s="834"/>
      <c r="L27" s="834"/>
      <c r="M27" s="834"/>
      <c r="N27" s="846"/>
      <c r="O27" s="852"/>
      <c r="P27" s="858"/>
      <c r="Q27" s="866"/>
      <c r="R27" s="872"/>
      <c r="S27" s="879"/>
      <c r="U27" s="787"/>
      <c r="V27" s="787"/>
    </row>
    <row r="28" spans="1:22" ht="14.25" customHeight="1">
      <c r="A28" s="795"/>
      <c r="B28" s="803"/>
      <c r="C28" s="803"/>
      <c r="D28" s="803"/>
      <c r="E28" s="803"/>
      <c r="F28" s="812"/>
      <c r="G28" s="819"/>
      <c r="H28" s="826"/>
      <c r="I28" s="832"/>
      <c r="J28" s="832"/>
      <c r="K28" s="832"/>
      <c r="L28" s="832"/>
      <c r="M28" s="832"/>
      <c r="N28" s="847"/>
      <c r="O28" s="853"/>
      <c r="P28" s="859"/>
      <c r="Q28" s="867"/>
      <c r="R28" s="873"/>
      <c r="S28" s="880"/>
      <c r="U28" s="787"/>
      <c r="V28" s="787"/>
    </row>
    <row r="29" spans="1:22" ht="14.25" customHeight="1">
      <c r="A29" s="796"/>
      <c r="B29" s="804"/>
      <c r="C29" s="804"/>
      <c r="D29" s="804"/>
      <c r="E29" s="804"/>
      <c r="F29" s="813"/>
      <c r="G29" s="820"/>
      <c r="H29" s="827"/>
      <c r="I29" s="833"/>
      <c r="J29" s="833"/>
      <c r="K29" s="833"/>
      <c r="L29" s="833"/>
      <c r="M29" s="833"/>
      <c r="N29" s="848"/>
      <c r="O29" s="854"/>
      <c r="P29" s="860"/>
      <c r="Q29" s="868"/>
      <c r="R29" s="874"/>
      <c r="S29" s="881" t="s">
        <v>393</v>
      </c>
      <c r="U29" s="787"/>
      <c r="V29" s="787"/>
    </row>
    <row r="30" spans="1:22" ht="14.25" customHeight="1">
      <c r="A30" s="794"/>
      <c r="B30" s="802"/>
      <c r="C30" s="802"/>
      <c r="D30" s="802"/>
      <c r="E30" s="802"/>
      <c r="F30" s="811"/>
      <c r="G30" s="818"/>
      <c r="H30" s="828"/>
      <c r="I30" s="834"/>
      <c r="J30" s="834"/>
      <c r="K30" s="834"/>
      <c r="L30" s="834"/>
      <c r="M30" s="840"/>
      <c r="N30" s="846"/>
      <c r="O30" s="852"/>
      <c r="P30" s="858"/>
      <c r="Q30" s="866"/>
      <c r="R30" s="872"/>
      <c r="S30" s="879"/>
      <c r="U30" s="787"/>
      <c r="V30" s="787"/>
    </row>
    <row r="31" spans="1:22" ht="14.25" customHeight="1">
      <c r="A31" s="795"/>
      <c r="B31" s="803"/>
      <c r="C31" s="803"/>
      <c r="D31" s="803"/>
      <c r="E31" s="803"/>
      <c r="F31" s="812"/>
      <c r="G31" s="819"/>
      <c r="H31" s="826"/>
      <c r="I31" s="832"/>
      <c r="J31" s="832"/>
      <c r="K31" s="832"/>
      <c r="L31" s="832"/>
      <c r="M31" s="832"/>
      <c r="N31" s="847"/>
      <c r="O31" s="853"/>
      <c r="P31" s="859"/>
      <c r="Q31" s="867"/>
      <c r="R31" s="873"/>
      <c r="S31" s="880"/>
      <c r="U31" s="787"/>
      <c r="V31" s="787"/>
    </row>
    <row r="32" spans="1:22" ht="14.25" customHeight="1">
      <c r="A32" s="796"/>
      <c r="B32" s="804"/>
      <c r="C32" s="804"/>
      <c r="D32" s="804"/>
      <c r="E32" s="804"/>
      <c r="F32" s="813"/>
      <c r="G32" s="820"/>
      <c r="H32" s="827"/>
      <c r="I32" s="833"/>
      <c r="J32" s="833"/>
      <c r="K32" s="833"/>
      <c r="L32" s="833"/>
      <c r="M32" s="833"/>
      <c r="N32" s="848"/>
      <c r="O32" s="854"/>
      <c r="P32" s="860"/>
      <c r="Q32" s="868"/>
      <c r="R32" s="874"/>
      <c r="S32" s="881"/>
      <c r="U32" s="787"/>
      <c r="V32" s="787"/>
    </row>
    <row r="33" spans="1:22" ht="14.25" customHeight="1">
      <c r="A33" s="794"/>
      <c r="B33" s="802"/>
      <c r="C33" s="802"/>
      <c r="D33" s="802"/>
      <c r="E33" s="802"/>
      <c r="F33" s="811"/>
      <c r="G33" s="818"/>
      <c r="H33" s="828"/>
      <c r="I33" s="834"/>
      <c r="J33" s="834"/>
      <c r="K33" s="834"/>
      <c r="L33" s="834"/>
      <c r="M33" s="840"/>
      <c r="N33" s="846"/>
      <c r="O33" s="852"/>
      <c r="P33" s="858"/>
      <c r="Q33" s="866"/>
      <c r="R33" s="872"/>
      <c r="S33" s="879"/>
      <c r="U33" s="787"/>
      <c r="V33" s="787"/>
    </row>
    <row r="34" spans="1:22" ht="14.25" customHeight="1">
      <c r="A34" s="795"/>
      <c r="B34" s="803"/>
      <c r="C34" s="803"/>
      <c r="D34" s="803"/>
      <c r="E34" s="803"/>
      <c r="F34" s="812"/>
      <c r="G34" s="819"/>
      <c r="H34" s="826"/>
      <c r="I34" s="832"/>
      <c r="J34" s="832"/>
      <c r="K34" s="832"/>
      <c r="L34" s="832"/>
      <c r="M34" s="832"/>
      <c r="N34" s="847"/>
      <c r="O34" s="853"/>
      <c r="P34" s="859"/>
      <c r="Q34" s="867"/>
      <c r="R34" s="873"/>
      <c r="S34" s="880"/>
      <c r="U34" s="787"/>
      <c r="V34" s="787"/>
    </row>
    <row r="35" spans="1:22" ht="14.25" customHeight="1">
      <c r="A35" s="796"/>
      <c r="B35" s="804"/>
      <c r="C35" s="804"/>
      <c r="D35" s="804"/>
      <c r="E35" s="804"/>
      <c r="F35" s="813"/>
      <c r="G35" s="820"/>
      <c r="H35" s="827"/>
      <c r="I35" s="833"/>
      <c r="J35" s="833"/>
      <c r="K35" s="833"/>
      <c r="L35" s="833"/>
      <c r="M35" s="833"/>
      <c r="N35" s="848"/>
      <c r="O35" s="854"/>
      <c r="P35" s="860"/>
      <c r="Q35" s="868"/>
      <c r="R35" s="874"/>
      <c r="S35" s="881"/>
      <c r="U35" s="787"/>
      <c r="V35" s="787"/>
    </row>
    <row r="36" spans="1:22" ht="14.25" customHeight="1">
      <c r="A36" s="794"/>
      <c r="B36" s="802"/>
      <c r="C36" s="802"/>
      <c r="D36" s="802"/>
      <c r="E36" s="802"/>
      <c r="F36" s="811"/>
      <c r="G36" s="818"/>
      <c r="H36" s="828"/>
      <c r="I36" s="834"/>
      <c r="J36" s="834"/>
      <c r="K36" s="834"/>
      <c r="L36" s="834"/>
      <c r="M36" s="834"/>
      <c r="N36" s="846"/>
      <c r="O36" s="852"/>
      <c r="P36" s="858"/>
      <c r="Q36" s="866"/>
      <c r="R36" s="872"/>
      <c r="S36" s="879"/>
      <c r="U36" s="787"/>
      <c r="V36" s="787"/>
    </row>
    <row r="37" spans="1:22" ht="14.25" customHeight="1">
      <c r="A37" s="795"/>
      <c r="B37" s="803"/>
      <c r="C37" s="803"/>
      <c r="D37" s="803"/>
      <c r="E37" s="803"/>
      <c r="F37" s="812"/>
      <c r="G37" s="819"/>
      <c r="H37" s="826"/>
      <c r="I37" s="832"/>
      <c r="J37" s="832"/>
      <c r="K37" s="832"/>
      <c r="L37" s="832"/>
      <c r="M37" s="832"/>
      <c r="N37" s="847"/>
      <c r="O37" s="853"/>
      <c r="P37" s="859"/>
      <c r="Q37" s="867"/>
      <c r="R37" s="873"/>
      <c r="S37" s="880"/>
      <c r="U37" s="787"/>
      <c r="V37" s="787"/>
    </row>
    <row r="38" spans="1:22" ht="14.25" customHeight="1">
      <c r="A38" s="796"/>
      <c r="B38" s="804"/>
      <c r="C38" s="804"/>
      <c r="D38" s="804"/>
      <c r="E38" s="804"/>
      <c r="F38" s="813"/>
      <c r="G38" s="820"/>
      <c r="H38" s="827"/>
      <c r="I38" s="833"/>
      <c r="J38" s="833"/>
      <c r="K38" s="833"/>
      <c r="L38" s="833"/>
      <c r="M38" s="833"/>
      <c r="N38" s="848"/>
      <c r="O38" s="854"/>
      <c r="P38" s="860"/>
      <c r="Q38" s="868"/>
      <c r="R38" s="874"/>
      <c r="S38" s="881"/>
      <c r="U38" s="787"/>
      <c r="V38" s="787"/>
    </row>
    <row r="39" spans="1:22" ht="14.25" customHeight="1">
      <c r="A39" s="794"/>
      <c r="B39" s="802"/>
      <c r="C39" s="802"/>
      <c r="D39" s="802"/>
      <c r="E39" s="802"/>
      <c r="F39" s="811"/>
      <c r="G39" s="818"/>
      <c r="H39" s="828"/>
      <c r="I39" s="834"/>
      <c r="J39" s="834"/>
      <c r="K39" s="834"/>
      <c r="L39" s="834"/>
      <c r="M39" s="834"/>
      <c r="N39" s="846"/>
      <c r="O39" s="852"/>
      <c r="P39" s="858"/>
      <c r="Q39" s="866"/>
      <c r="R39" s="872"/>
      <c r="S39" s="879"/>
      <c r="U39" s="787"/>
      <c r="V39" s="787"/>
    </row>
    <row r="40" spans="1:22" ht="14.25" customHeight="1">
      <c r="A40" s="795"/>
      <c r="B40" s="803"/>
      <c r="C40" s="803"/>
      <c r="D40" s="803"/>
      <c r="E40" s="803"/>
      <c r="F40" s="812"/>
      <c r="G40" s="819"/>
      <c r="H40" s="826"/>
      <c r="I40" s="832"/>
      <c r="J40" s="832"/>
      <c r="K40" s="832"/>
      <c r="L40" s="832"/>
      <c r="M40" s="832"/>
      <c r="N40" s="847"/>
      <c r="O40" s="853"/>
      <c r="P40" s="859"/>
      <c r="Q40" s="867"/>
      <c r="R40" s="873"/>
      <c r="S40" s="880"/>
      <c r="U40" s="787"/>
      <c r="V40" s="787"/>
    </row>
    <row r="41" spans="1:22" ht="14.25" customHeight="1">
      <c r="A41" s="796"/>
      <c r="B41" s="804"/>
      <c r="C41" s="804"/>
      <c r="D41" s="804"/>
      <c r="E41" s="804"/>
      <c r="F41" s="813"/>
      <c r="G41" s="820"/>
      <c r="H41" s="827"/>
      <c r="I41" s="833"/>
      <c r="J41" s="833"/>
      <c r="K41" s="833"/>
      <c r="L41" s="833"/>
      <c r="M41" s="833"/>
      <c r="N41" s="848"/>
      <c r="O41" s="854"/>
      <c r="P41" s="860"/>
      <c r="Q41" s="868"/>
      <c r="R41" s="874"/>
      <c r="S41" s="881"/>
      <c r="U41" s="787"/>
      <c r="V41" s="787"/>
    </row>
    <row r="42" spans="1:22" ht="14.25" customHeight="1">
      <c r="A42" s="794"/>
      <c r="B42" s="805"/>
      <c r="C42" s="805"/>
      <c r="D42" s="805"/>
      <c r="E42" s="805"/>
      <c r="F42" s="811"/>
      <c r="G42" s="818"/>
      <c r="H42" s="828"/>
      <c r="I42" s="834"/>
      <c r="J42" s="834"/>
      <c r="K42" s="834"/>
      <c r="L42" s="834"/>
      <c r="M42" s="834"/>
      <c r="N42" s="846"/>
      <c r="O42" s="852"/>
      <c r="P42" s="858"/>
      <c r="Q42" s="866"/>
      <c r="R42" s="872"/>
      <c r="S42" s="879"/>
      <c r="U42" s="787"/>
      <c r="V42" s="787"/>
    </row>
    <row r="43" spans="1:22" ht="14.25" customHeight="1">
      <c r="A43" s="795"/>
      <c r="B43" s="803"/>
      <c r="C43" s="803"/>
      <c r="D43" s="803"/>
      <c r="E43" s="803"/>
      <c r="F43" s="812"/>
      <c r="G43" s="819"/>
      <c r="H43" s="826"/>
      <c r="I43" s="832"/>
      <c r="J43" s="832"/>
      <c r="K43" s="832"/>
      <c r="L43" s="832"/>
      <c r="M43" s="832"/>
      <c r="N43" s="847"/>
      <c r="O43" s="853"/>
      <c r="P43" s="859"/>
      <c r="Q43" s="867"/>
      <c r="R43" s="873"/>
      <c r="S43" s="880"/>
      <c r="U43" s="787"/>
      <c r="V43" s="787"/>
    </row>
    <row r="44" spans="1:22" ht="14.25" customHeight="1">
      <c r="A44" s="794"/>
      <c r="B44" s="805"/>
      <c r="C44" s="805"/>
      <c r="D44" s="805"/>
      <c r="E44" s="805"/>
      <c r="F44" s="811"/>
      <c r="G44" s="818"/>
      <c r="H44" s="825"/>
      <c r="I44" s="831"/>
      <c r="J44" s="831"/>
      <c r="K44" s="831"/>
      <c r="L44" s="831"/>
      <c r="M44" s="831"/>
      <c r="N44" s="849"/>
      <c r="O44" s="855"/>
      <c r="P44" s="861"/>
      <c r="Q44" s="868"/>
      <c r="R44" s="874"/>
      <c r="S44" s="882"/>
      <c r="U44" s="787"/>
      <c r="V44" s="787"/>
    </row>
    <row r="45" spans="1:22" ht="14.25" customHeight="1">
      <c r="A45" s="794"/>
      <c r="B45" s="802"/>
      <c r="C45" s="802"/>
      <c r="D45" s="802"/>
      <c r="E45" s="802"/>
      <c r="F45" s="811"/>
      <c r="G45" s="818"/>
      <c r="H45" s="828"/>
      <c r="I45" s="834"/>
      <c r="J45" s="834"/>
      <c r="K45" s="834"/>
      <c r="L45" s="834"/>
      <c r="M45" s="834"/>
      <c r="N45" s="846"/>
      <c r="O45" s="852"/>
      <c r="P45" s="858"/>
      <c r="Q45" s="866"/>
      <c r="R45" s="872"/>
      <c r="S45" s="879"/>
      <c r="U45" s="787"/>
      <c r="V45" s="787"/>
    </row>
    <row r="46" spans="1:22" ht="14.25" customHeight="1">
      <c r="A46" s="797"/>
      <c r="B46" s="806"/>
      <c r="C46" s="806"/>
      <c r="D46" s="806"/>
      <c r="E46" s="806"/>
      <c r="F46" s="814"/>
      <c r="G46" s="821"/>
      <c r="H46" s="829"/>
      <c r="I46" s="835"/>
      <c r="J46" s="835"/>
      <c r="K46" s="835"/>
      <c r="L46" s="835"/>
      <c r="M46" s="835"/>
      <c r="N46" s="850"/>
      <c r="O46" s="856"/>
      <c r="P46" s="862"/>
      <c r="Q46" s="869"/>
      <c r="R46" s="875"/>
      <c r="S46" s="883"/>
      <c r="U46" s="787"/>
      <c r="V46" s="787"/>
    </row>
    <row r="47" spans="1:22" ht="26.25" customHeight="1">
      <c r="A47" s="798">
        <v>1</v>
      </c>
      <c r="B47" s="807" t="s">
        <v>1427</v>
      </c>
      <c r="C47" s="544"/>
      <c r="D47" s="544"/>
      <c r="E47" s="544"/>
      <c r="F47" s="544"/>
      <c r="G47" s="544"/>
      <c r="H47" s="544"/>
      <c r="I47" s="544"/>
      <c r="J47" s="544"/>
      <c r="K47" s="544"/>
      <c r="L47" s="544"/>
      <c r="M47" s="544"/>
      <c r="N47" s="544"/>
      <c r="O47" s="544"/>
      <c r="P47" s="544"/>
      <c r="Q47" s="544"/>
      <c r="R47" s="544"/>
      <c r="S47" s="544"/>
      <c r="T47" s="884"/>
      <c r="U47" s="887"/>
    </row>
    <row r="48" spans="1:22" ht="14.25" customHeight="1">
      <c r="A48" s="114">
        <v>2</v>
      </c>
      <c r="B48" s="147" t="s">
        <v>1353</v>
      </c>
      <c r="C48" s="147"/>
      <c r="D48" s="147"/>
      <c r="E48" s="147"/>
      <c r="F48" s="147"/>
      <c r="G48" s="147"/>
      <c r="H48" s="147"/>
      <c r="I48" s="147"/>
      <c r="J48" s="147"/>
      <c r="K48" s="147"/>
      <c r="L48" s="147"/>
      <c r="M48" s="147"/>
      <c r="N48" s="147"/>
      <c r="O48" s="147"/>
      <c r="P48" s="147"/>
      <c r="Q48" s="147"/>
      <c r="R48" s="147"/>
      <c r="S48" s="147"/>
      <c r="T48" s="885"/>
    </row>
    <row r="49" spans="1:21" ht="26.25" customHeight="1">
      <c r="A49" s="798">
        <v>3</v>
      </c>
      <c r="B49" s="807" t="s">
        <v>33</v>
      </c>
      <c r="C49" s="807"/>
      <c r="D49" s="807"/>
      <c r="E49" s="807"/>
      <c r="F49" s="807"/>
      <c r="G49" s="807"/>
      <c r="H49" s="807"/>
      <c r="I49" s="807"/>
      <c r="J49" s="807"/>
      <c r="K49" s="807"/>
      <c r="L49" s="807"/>
      <c r="M49" s="807"/>
      <c r="N49" s="807"/>
      <c r="O49" s="807"/>
      <c r="P49" s="807"/>
      <c r="Q49" s="807"/>
      <c r="R49" s="807"/>
      <c r="S49" s="807"/>
      <c r="U49" s="240" t="s">
        <v>1014</v>
      </c>
    </row>
  </sheetData>
  <mergeCells count="141">
    <mergeCell ref="A1:F1"/>
    <mergeCell ref="N1:S1"/>
    <mergeCell ref="A2:J2"/>
    <mergeCell ref="K2:M2"/>
    <mergeCell ref="N2:S2"/>
    <mergeCell ref="H5:M5"/>
    <mergeCell ref="N5:P5"/>
    <mergeCell ref="H6:M6"/>
    <mergeCell ref="N6:P6"/>
    <mergeCell ref="H7:M7"/>
    <mergeCell ref="N7:P7"/>
    <mergeCell ref="H8:M8"/>
    <mergeCell ref="N8:P8"/>
    <mergeCell ref="H9:M9"/>
    <mergeCell ref="N9:P9"/>
    <mergeCell ref="H10:M10"/>
    <mergeCell ref="N10:P10"/>
    <mergeCell ref="H11:M11"/>
    <mergeCell ref="N11:P11"/>
    <mergeCell ref="H12:M12"/>
    <mergeCell ref="N12:P12"/>
    <mergeCell ref="H13:M13"/>
    <mergeCell ref="N13:P13"/>
    <mergeCell ref="H14:M14"/>
    <mergeCell ref="N14:P14"/>
    <mergeCell ref="H15:M15"/>
    <mergeCell ref="N15:P15"/>
    <mergeCell ref="H16:M16"/>
    <mergeCell ref="N16:P16"/>
    <mergeCell ref="H17:M17"/>
    <mergeCell ref="N17:P17"/>
    <mergeCell ref="H18:M18"/>
    <mergeCell ref="N18:P18"/>
    <mergeCell ref="H19:M19"/>
    <mergeCell ref="N19:P19"/>
    <mergeCell ref="H20:M20"/>
    <mergeCell ref="N20:P20"/>
    <mergeCell ref="H21:M21"/>
    <mergeCell ref="N21:P21"/>
    <mergeCell ref="H22:M22"/>
    <mergeCell ref="N22:P22"/>
    <mergeCell ref="H23:M23"/>
    <mergeCell ref="N23:P23"/>
    <mergeCell ref="H24:M24"/>
    <mergeCell ref="N24:P24"/>
    <mergeCell ref="H25:M25"/>
    <mergeCell ref="N25:P25"/>
    <mergeCell ref="H26:M26"/>
    <mergeCell ref="N26:P26"/>
    <mergeCell ref="H27:M27"/>
    <mergeCell ref="N27:P27"/>
    <mergeCell ref="H28:M28"/>
    <mergeCell ref="N28:P28"/>
    <mergeCell ref="H29:M29"/>
    <mergeCell ref="N29:P29"/>
    <mergeCell ref="H30:M30"/>
    <mergeCell ref="N30:P30"/>
    <mergeCell ref="H31:M31"/>
    <mergeCell ref="N31:P31"/>
    <mergeCell ref="H32:M32"/>
    <mergeCell ref="N32:P32"/>
    <mergeCell ref="H33:M33"/>
    <mergeCell ref="N33:P33"/>
    <mergeCell ref="H34:M34"/>
    <mergeCell ref="N34:P34"/>
    <mergeCell ref="H35:M35"/>
    <mergeCell ref="N35:P35"/>
    <mergeCell ref="H36:M36"/>
    <mergeCell ref="N36:P36"/>
    <mergeCell ref="H37:M37"/>
    <mergeCell ref="N37:P37"/>
    <mergeCell ref="H38:M38"/>
    <mergeCell ref="N38:P38"/>
    <mergeCell ref="H39:M39"/>
    <mergeCell ref="N39:P39"/>
    <mergeCell ref="H40:M40"/>
    <mergeCell ref="N40:P40"/>
    <mergeCell ref="H41:M41"/>
    <mergeCell ref="N41:P41"/>
    <mergeCell ref="H42:M42"/>
    <mergeCell ref="N42:P42"/>
    <mergeCell ref="H43:M43"/>
    <mergeCell ref="N43:P43"/>
    <mergeCell ref="H44:M44"/>
    <mergeCell ref="N44:P44"/>
    <mergeCell ref="H45:M45"/>
    <mergeCell ref="N45:P45"/>
    <mergeCell ref="H46:M46"/>
    <mergeCell ref="N46:P46"/>
    <mergeCell ref="B47:S47"/>
    <mergeCell ref="B48:S48"/>
    <mergeCell ref="B49:S49"/>
    <mergeCell ref="A3:F4"/>
    <mergeCell ref="G3:G4"/>
    <mergeCell ref="H3:M4"/>
    <mergeCell ref="N3:P4"/>
    <mergeCell ref="Q3:Q4"/>
    <mergeCell ref="R3:R4"/>
    <mergeCell ref="S3:S4"/>
    <mergeCell ref="A5:F7"/>
    <mergeCell ref="G5:G7"/>
    <mergeCell ref="S5:S7"/>
    <mergeCell ref="A8:F10"/>
    <mergeCell ref="G8:G10"/>
    <mergeCell ref="S8:S10"/>
    <mergeCell ref="A11:F13"/>
    <mergeCell ref="G11:G13"/>
    <mergeCell ref="S11:S13"/>
    <mergeCell ref="A14:F16"/>
    <mergeCell ref="G14:G16"/>
    <mergeCell ref="S14:S16"/>
    <mergeCell ref="A17:F19"/>
    <mergeCell ref="G17:G19"/>
    <mergeCell ref="S17:S19"/>
    <mergeCell ref="A20:F22"/>
    <mergeCell ref="G20:G22"/>
    <mergeCell ref="S20:S22"/>
    <mergeCell ref="A23:F25"/>
    <mergeCell ref="G23:G25"/>
    <mergeCell ref="S23:S25"/>
    <mergeCell ref="A26:F28"/>
    <mergeCell ref="G26:G28"/>
    <mergeCell ref="S26:S28"/>
    <mergeCell ref="A29:F31"/>
    <mergeCell ref="G29:G31"/>
    <mergeCell ref="S29:S31"/>
    <mergeCell ref="A32:F34"/>
    <mergeCell ref="G32:G34"/>
    <mergeCell ref="S32:S34"/>
    <mergeCell ref="A35:F37"/>
    <mergeCell ref="G35:G37"/>
    <mergeCell ref="S35:S37"/>
    <mergeCell ref="A38:F40"/>
    <mergeCell ref="G38:G40"/>
    <mergeCell ref="S38:S40"/>
    <mergeCell ref="A41:F43"/>
    <mergeCell ref="G41:G43"/>
    <mergeCell ref="S41:S43"/>
    <mergeCell ref="A44:F46"/>
    <mergeCell ref="G44:G46"/>
    <mergeCell ref="S44:S46"/>
  </mergeCells>
  <phoneticPr fontId="19"/>
  <dataValidations count="1">
    <dataValidation type="list" allowBlank="1" showDropDown="0" showInputMessage="1" showErrorMessage="1" sqref="R5:S46">
      <formula1>"〇"</formula1>
    </dataValidation>
  </dataValidations>
  <hyperlinks>
    <hyperlink ref="U4" location="'１　チェック表'!A19"/>
    <hyperlink ref="U49" location="'１　チェック表'!A19"/>
  </hyperlinks>
  <printOptions horizontalCentered="1" verticalCentered="1"/>
  <pageMargins left="0.70866141732283461" right="0.70866141732283461" top="0.74803149606299213" bottom="0.74803149606299213" header="0.31496062992125984" footer="0.31496062992125984"/>
  <pageSetup paperSize="9" scale="99" fitToWidth="1" fitToHeight="1" orientation="portrait" usePrinterDefaults="1"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sheetPr>
  <dimension ref="A1:AA48"/>
  <sheetViews>
    <sheetView showGridLines="0" view="pageBreakPreview" topLeftCell="A40" zoomScale="130" zoomScaleSheetLayoutView="130" workbookViewId="0">
      <selection activeCell="U15" sqref="U15:X15"/>
    </sheetView>
  </sheetViews>
  <sheetFormatPr defaultRowHeight="13.5"/>
  <cols>
    <col min="1" max="6" width="2.5" style="787" customWidth="1"/>
    <col min="7" max="7" width="3.75" style="787" customWidth="1"/>
    <col min="8" max="13" width="3.375" style="787" customWidth="1"/>
    <col min="14" max="16" width="3.625" style="787" customWidth="1"/>
    <col min="17" max="20" width="3.375" style="787" customWidth="1"/>
    <col min="21" max="24" width="3" style="787" customWidth="1"/>
    <col min="25" max="25" width="6" style="787" customWidth="1"/>
    <col min="26" max="26" width="5.5" style="787" customWidth="1"/>
    <col min="27" max="27" width="15.125" style="787" bestFit="1" customWidth="1"/>
    <col min="28" max="16384" width="9" style="787" bestFit="1" customWidth="1"/>
  </cols>
  <sheetData>
    <row r="1" spans="1:27" ht="13.5" customHeight="1">
      <c r="A1" s="789" t="s">
        <v>508</v>
      </c>
      <c r="B1" s="789"/>
      <c r="C1" s="789"/>
      <c r="D1" s="789"/>
      <c r="E1" s="789"/>
      <c r="F1" s="789"/>
      <c r="L1" s="836"/>
      <c r="M1" s="836"/>
      <c r="N1" s="836"/>
      <c r="O1" s="841" t="str">
        <f>IF('２　申請書'!$F$19="","",'２　申請書'!$F$19)</f>
        <v/>
      </c>
      <c r="P1" s="841"/>
      <c r="Q1" s="841"/>
      <c r="R1" s="841"/>
      <c r="S1" s="841"/>
      <c r="T1" s="841"/>
      <c r="U1" s="841"/>
      <c r="V1" s="841"/>
      <c r="W1" s="841"/>
      <c r="X1" s="841"/>
      <c r="Y1" s="841"/>
    </row>
    <row r="2" spans="1:27" ht="22.5" customHeight="1">
      <c r="A2" s="790" t="s">
        <v>1269</v>
      </c>
      <c r="B2" s="790"/>
      <c r="C2" s="790"/>
      <c r="D2" s="790"/>
      <c r="E2" s="790"/>
      <c r="F2" s="790"/>
      <c r="G2" s="790"/>
      <c r="H2" s="790"/>
      <c r="I2" s="790"/>
      <c r="J2" s="790"/>
      <c r="K2" s="790"/>
      <c r="L2" s="837" t="s">
        <v>1076</v>
      </c>
      <c r="M2" s="837"/>
      <c r="N2" s="837"/>
      <c r="O2" s="842" t="str">
        <f>IF('２　申請書'!$M$29="",IF('２　申請書'!$F$20="","",'２　申請書'!$F$20),'２　申請書'!$F$20&amp;" "&amp;'２　申請書'!$M$29)</f>
        <v/>
      </c>
      <c r="P2" s="842"/>
      <c r="Q2" s="842"/>
      <c r="R2" s="842"/>
      <c r="S2" s="842"/>
      <c r="T2" s="842"/>
      <c r="U2" s="842"/>
      <c r="V2" s="842"/>
      <c r="W2" s="842"/>
      <c r="X2" s="842"/>
      <c r="Y2" s="842"/>
    </row>
    <row r="3" spans="1:27" ht="18.75" customHeight="1">
      <c r="A3" s="791" t="s">
        <v>930</v>
      </c>
      <c r="B3" s="799"/>
      <c r="C3" s="799"/>
      <c r="D3" s="799"/>
      <c r="E3" s="799"/>
      <c r="F3" s="808"/>
      <c r="G3" s="815" t="s">
        <v>1264</v>
      </c>
      <c r="H3" s="822" t="s">
        <v>1266</v>
      </c>
      <c r="I3" s="799"/>
      <c r="J3" s="799"/>
      <c r="K3" s="799"/>
      <c r="L3" s="799"/>
      <c r="M3" s="799"/>
      <c r="N3" s="843" t="s">
        <v>1267</v>
      </c>
      <c r="O3" s="799"/>
      <c r="P3" s="808"/>
      <c r="Q3" s="945" t="s">
        <v>935</v>
      </c>
      <c r="R3" s="945"/>
      <c r="S3" s="945"/>
      <c r="T3" s="947"/>
      <c r="U3" s="951" t="s">
        <v>1270</v>
      </c>
      <c r="V3" s="799"/>
      <c r="W3" s="799"/>
      <c r="X3" s="799"/>
      <c r="Y3" s="958" t="s">
        <v>170</v>
      </c>
      <c r="AA3" s="240" t="s">
        <v>1014</v>
      </c>
    </row>
    <row r="4" spans="1:27" ht="18.75" customHeight="1">
      <c r="A4" s="792"/>
      <c r="B4" s="800"/>
      <c r="C4" s="800"/>
      <c r="D4" s="800"/>
      <c r="E4" s="800"/>
      <c r="F4" s="809"/>
      <c r="G4" s="816"/>
      <c r="H4" s="823"/>
      <c r="I4" s="800"/>
      <c r="J4" s="800"/>
      <c r="K4" s="800"/>
      <c r="L4" s="800"/>
      <c r="M4" s="800"/>
      <c r="N4" s="844"/>
      <c r="O4" s="800"/>
      <c r="P4" s="809"/>
      <c r="Q4" s="946"/>
      <c r="R4" s="946"/>
      <c r="S4" s="946"/>
      <c r="T4" s="948"/>
      <c r="U4" s="844"/>
      <c r="V4" s="800"/>
      <c r="W4" s="800"/>
      <c r="X4" s="800"/>
      <c r="Y4" s="959"/>
    </row>
    <row r="5" spans="1:27" ht="14.25" customHeight="1">
      <c r="A5" s="888"/>
      <c r="B5" s="894"/>
      <c r="C5" s="894"/>
      <c r="D5" s="894"/>
      <c r="E5" s="894"/>
      <c r="F5" s="902"/>
      <c r="G5" s="907"/>
      <c r="H5" s="912"/>
      <c r="I5" s="918"/>
      <c r="J5" s="918"/>
      <c r="K5" s="918"/>
      <c r="L5" s="918"/>
      <c r="M5" s="924"/>
      <c r="N5" s="927"/>
      <c r="O5" s="933"/>
      <c r="P5" s="939"/>
      <c r="Q5" s="912"/>
      <c r="R5" s="918"/>
      <c r="S5" s="918"/>
      <c r="T5" s="924"/>
      <c r="U5" s="927"/>
      <c r="V5" s="933"/>
      <c r="W5" s="933"/>
      <c r="X5" s="952"/>
      <c r="Y5" s="960"/>
    </row>
    <row r="6" spans="1:27" ht="14.25" customHeight="1">
      <c r="A6" s="889"/>
      <c r="B6" s="895"/>
      <c r="C6" s="895"/>
      <c r="D6" s="895"/>
      <c r="E6" s="895"/>
      <c r="F6" s="903"/>
      <c r="G6" s="908"/>
      <c r="H6" s="913"/>
      <c r="I6" s="919"/>
      <c r="J6" s="919"/>
      <c r="K6" s="919"/>
      <c r="L6" s="919"/>
      <c r="M6" s="925"/>
      <c r="N6" s="928"/>
      <c r="O6" s="934"/>
      <c r="P6" s="940"/>
      <c r="Q6" s="916"/>
      <c r="R6" s="922"/>
      <c r="S6" s="922"/>
      <c r="T6" s="926"/>
      <c r="U6" s="928"/>
      <c r="V6" s="934"/>
      <c r="W6" s="934"/>
      <c r="X6" s="953"/>
      <c r="Y6" s="961"/>
    </row>
    <row r="7" spans="1:27" ht="14.25" customHeight="1">
      <c r="A7" s="890"/>
      <c r="B7" s="896"/>
      <c r="C7" s="896"/>
      <c r="D7" s="896"/>
      <c r="E7" s="896"/>
      <c r="F7" s="904"/>
      <c r="G7" s="909"/>
      <c r="H7" s="914"/>
      <c r="I7" s="920"/>
      <c r="J7" s="920"/>
      <c r="K7" s="920"/>
      <c r="L7" s="920"/>
      <c r="M7" s="920"/>
      <c r="N7" s="929"/>
      <c r="O7" s="935"/>
      <c r="P7" s="941"/>
      <c r="Q7" s="914"/>
      <c r="R7" s="920"/>
      <c r="S7" s="920"/>
      <c r="T7" s="949"/>
      <c r="U7" s="929"/>
      <c r="V7" s="935"/>
      <c r="W7" s="935"/>
      <c r="X7" s="954"/>
      <c r="Y7" s="962"/>
    </row>
    <row r="8" spans="1:27" ht="14.25" customHeight="1">
      <c r="A8" s="891"/>
      <c r="B8" s="897"/>
      <c r="C8" s="897"/>
      <c r="D8" s="897"/>
      <c r="E8" s="897"/>
      <c r="F8" s="905"/>
      <c r="G8" s="910"/>
      <c r="H8" s="915"/>
      <c r="I8" s="921"/>
      <c r="J8" s="921"/>
      <c r="K8" s="921"/>
      <c r="L8" s="921"/>
      <c r="M8" s="921"/>
      <c r="N8" s="930"/>
      <c r="O8" s="936"/>
      <c r="P8" s="942"/>
      <c r="Q8" s="915"/>
      <c r="R8" s="921"/>
      <c r="S8" s="921"/>
      <c r="T8" s="950"/>
      <c r="U8" s="930"/>
      <c r="V8" s="936"/>
      <c r="W8" s="936"/>
      <c r="X8" s="955"/>
      <c r="Y8" s="963"/>
    </row>
    <row r="9" spans="1:27" ht="14.25" customHeight="1">
      <c r="A9" s="889"/>
      <c r="B9" s="895"/>
      <c r="C9" s="895"/>
      <c r="D9" s="895"/>
      <c r="E9" s="895"/>
      <c r="F9" s="903"/>
      <c r="G9" s="908"/>
      <c r="H9" s="916"/>
      <c r="I9" s="922"/>
      <c r="J9" s="922"/>
      <c r="K9" s="922"/>
      <c r="L9" s="922"/>
      <c r="M9" s="922"/>
      <c r="N9" s="928"/>
      <c r="O9" s="934"/>
      <c r="P9" s="940"/>
      <c r="Q9" s="916"/>
      <c r="R9" s="922"/>
      <c r="S9" s="922"/>
      <c r="T9" s="926"/>
      <c r="U9" s="928"/>
      <c r="V9" s="934"/>
      <c r="W9" s="934"/>
      <c r="X9" s="953"/>
      <c r="Y9" s="961"/>
    </row>
    <row r="10" spans="1:27" ht="14.25" customHeight="1">
      <c r="A10" s="890"/>
      <c r="B10" s="896"/>
      <c r="C10" s="896"/>
      <c r="D10" s="896"/>
      <c r="E10" s="896"/>
      <c r="F10" s="904"/>
      <c r="G10" s="909"/>
      <c r="H10" s="914"/>
      <c r="I10" s="920"/>
      <c r="J10" s="920"/>
      <c r="K10" s="920"/>
      <c r="L10" s="920"/>
      <c r="M10" s="920"/>
      <c r="N10" s="929"/>
      <c r="O10" s="935"/>
      <c r="P10" s="941"/>
      <c r="Q10" s="914"/>
      <c r="R10" s="920"/>
      <c r="S10" s="920"/>
      <c r="T10" s="949"/>
      <c r="U10" s="929"/>
      <c r="V10" s="935"/>
      <c r="W10" s="935"/>
      <c r="X10" s="954"/>
      <c r="Y10" s="962"/>
    </row>
    <row r="11" spans="1:27" ht="14.25" customHeight="1">
      <c r="A11" s="891"/>
      <c r="B11" s="897"/>
      <c r="C11" s="897"/>
      <c r="D11" s="897"/>
      <c r="E11" s="897"/>
      <c r="F11" s="905"/>
      <c r="G11" s="910"/>
      <c r="H11" s="915"/>
      <c r="I11" s="921"/>
      <c r="J11" s="921"/>
      <c r="K11" s="921"/>
      <c r="L11" s="921"/>
      <c r="M11" s="921"/>
      <c r="N11" s="930"/>
      <c r="O11" s="936"/>
      <c r="P11" s="942"/>
      <c r="Q11" s="915"/>
      <c r="R11" s="921"/>
      <c r="S11" s="921"/>
      <c r="T11" s="950"/>
      <c r="U11" s="930"/>
      <c r="V11" s="936"/>
      <c r="W11" s="936"/>
      <c r="X11" s="955"/>
      <c r="Y11" s="963"/>
    </row>
    <row r="12" spans="1:27" ht="14.25" customHeight="1">
      <c r="A12" s="889"/>
      <c r="B12" s="895"/>
      <c r="C12" s="895"/>
      <c r="D12" s="895"/>
      <c r="E12" s="895"/>
      <c r="F12" s="903"/>
      <c r="G12" s="908"/>
      <c r="H12" s="916"/>
      <c r="I12" s="922"/>
      <c r="J12" s="922"/>
      <c r="K12" s="922"/>
      <c r="L12" s="922"/>
      <c r="M12" s="922"/>
      <c r="N12" s="928"/>
      <c r="O12" s="934"/>
      <c r="P12" s="940"/>
      <c r="Q12" s="916"/>
      <c r="R12" s="922"/>
      <c r="S12" s="922"/>
      <c r="T12" s="926"/>
      <c r="U12" s="928"/>
      <c r="V12" s="934"/>
      <c r="W12" s="934"/>
      <c r="X12" s="953"/>
      <c r="Y12" s="961"/>
    </row>
    <row r="13" spans="1:27" ht="14.25" customHeight="1">
      <c r="A13" s="890"/>
      <c r="B13" s="896"/>
      <c r="C13" s="896"/>
      <c r="D13" s="896"/>
      <c r="E13" s="896"/>
      <c r="F13" s="904"/>
      <c r="G13" s="909"/>
      <c r="H13" s="914"/>
      <c r="I13" s="920"/>
      <c r="J13" s="920"/>
      <c r="K13" s="920"/>
      <c r="L13" s="920"/>
      <c r="M13" s="920"/>
      <c r="N13" s="929"/>
      <c r="O13" s="935"/>
      <c r="P13" s="941"/>
      <c r="Q13" s="914"/>
      <c r="R13" s="920"/>
      <c r="S13" s="920"/>
      <c r="T13" s="949"/>
      <c r="U13" s="929"/>
      <c r="V13" s="935"/>
      <c r="W13" s="935"/>
      <c r="X13" s="954"/>
      <c r="Y13" s="962"/>
    </row>
    <row r="14" spans="1:27" ht="14.25" customHeight="1">
      <c r="A14" s="891"/>
      <c r="B14" s="897"/>
      <c r="C14" s="897"/>
      <c r="D14" s="897"/>
      <c r="E14" s="897"/>
      <c r="F14" s="905"/>
      <c r="G14" s="910"/>
      <c r="H14" s="915"/>
      <c r="I14" s="921"/>
      <c r="J14" s="921"/>
      <c r="K14" s="921"/>
      <c r="L14" s="921"/>
      <c r="M14" s="921"/>
      <c r="N14" s="930"/>
      <c r="O14" s="936"/>
      <c r="P14" s="942"/>
      <c r="Q14" s="915"/>
      <c r="R14" s="921"/>
      <c r="S14" s="921"/>
      <c r="T14" s="950"/>
      <c r="U14" s="930"/>
      <c r="V14" s="936"/>
      <c r="W14" s="936"/>
      <c r="X14" s="955"/>
      <c r="Y14" s="963"/>
    </row>
    <row r="15" spans="1:27" ht="14.25" customHeight="1">
      <c r="A15" s="889"/>
      <c r="B15" s="895"/>
      <c r="C15" s="895"/>
      <c r="D15" s="895"/>
      <c r="E15" s="895"/>
      <c r="F15" s="903"/>
      <c r="G15" s="908"/>
      <c r="H15" s="916"/>
      <c r="I15" s="922"/>
      <c r="J15" s="922"/>
      <c r="K15" s="922"/>
      <c r="L15" s="922"/>
      <c r="M15" s="922"/>
      <c r="N15" s="928"/>
      <c r="O15" s="934"/>
      <c r="P15" s="940"/>
      <c r="Q15" s="916"/>
      <c r="R15" s="922"/>
      <c r="S15" s="922"/>
      <c r="T15" s="926"/>
      <c r="U15" s="928"/>
      <c r="V15" s="934"/>
      <c r="W15" s="934"/>
      <c r="X15" s="953"/>
      <c r="Y15" s="961"/>
    </row>
    <row r="16" spans="1:27" ht="14.25" customHeight="1">
      <c r="A16" s="890"/>
      <c r="B16" s="896"/>
      <c r="C16" s="896"/>
      <c r="D16" s="896"/>
      <c r="E16" s="896"/>
      <c r="F16" s="904"/>
      <c r="G16" s="909"/>
      <c r="H16" s="914"/>
      <c r="I16" s="920"/>
      <c r="J16" s="920"/>
      <c r="K16" s="920"/>
      <c r="L16" s="920"/>
      <c r="M16" s="920"/>
      <c r="N16" s="929"/>
      <c r="O16" s="935"/>
      <c r="P16" s="941"/>
      <c r="Q16" s="914"/>
      <c r="R16" s="920"/>
      <c r="S16" s="920"/>
      <c r="T16" s="949"/>
      <c r="U16" s="929"/>
      <c r="V16" s="935"/>
      <c r="W16" s="935"/>
      <c r="X16" s="954"/>
      <c r="Y16" s="962"/>
    </row>
    <row r="17" spans="1:26" ht="14.25" customHeight="1">
      <c r="A17" s="891"/>
      <c r="B17" s="897"/>
      <c r="C17" s="897"/>
      <c r="D17" s="897"/>
      <c r="E17" s="897"/>
      <c r="F17" s="905"/>
      <c r="G17" s="910"/>
      <c r="H17" s="915"/>
      <c r="I17" s="921"/>
      <c r="J17" s="921"/>
      <c r="K17" s="921"/>
      <c r="L17" s="921"/>
      <c r="M17" s="921"/>
      <c r="N17" s="930"/>
      <c r="O17" s="936"/>
      <c r="P17" s="942"/>
      <c r="Q17" s="915"/>
      <c r="R17" s="921"/>
      <c r="S17" s="921"/>
      <c r="T17" s="950"/>
      <c r="U17" s="930"/>
      <c r="V17" s="936"/>
      <c r="W17" s="936"/>
      <c r="X17" s="955"/>
      <c r="Y17" s="963"/>
    </row>
    <row r="18" spans="1:26" ht="14.25" customHeight="1">
      <c r="A18" s="889"/>
      <c r="B18" s="895"/>
      <c r="C18" s="895"/>
      <c r="D18" s="895"/>
      <c r="E18" s="895"/>
      <c r="F18" s="903"/>
      <c r="G18" s="908"/>
      <c r="H18" s="916"/>
      <c r="I18" s="922"/>
      <c r="J18" s="922"/>
      <c r="K18" s="922"/>
      <c r="L18" s="922"/>
      <c r="M18" s="922"/>
      <c r="N18" s="928"/>
      <c r="O18" s="934"/>
      <c r="P18" s="940"/>
      <c r="Q18" s="916"/>
      <c r="R18" s="922"/>
      <c r="S18" s="922"/>
      <c r="T18" s="926"/>
      <c r="U18" s="928"/>
      <c r="V18" s="934"/>
      <c r="W18" s="934"/>
      <c r="X18" s="953"/>
      <c r="Y18" s="961"/>
    </row>
    <row r="19" spans="1:26" ht="14.25" customHeight="1">
      <c r="A19" s="890"/>
      <c r="B19" s="896"/>
      <c r="C19" s="896"/>
      <c r="D19" s="896"/>
      <c r="E19" s="896"/>
      <c r="F19" s="904"/>
      <c r="G19" s="909"/>
      <c r="H19" s="914"/>
      <c r="I19" s="920"/>
      <c r="J19" s="920"/>
      <c r="K19" s="920"/>
      <c r="L19" s="920"/>
      <c r="M19" s="920"/>
      <c r="N19" s="929"/>
      <c r="O19" s="935"/>
      <c r="P19" s="941"/>
      <c r="Q19" s="914"/>
      <c r="R19" s="920"/>
      <c r="S19" s="920"/>
      <c r="T19" s="949"/>
      <c r="U19" s="929"/>
      <c r="V19" s="935"/>
      <c r="W19" s="935"/>
      <c r="X19" s="954"/>
      <c r="Y19" s="962"/>
    </row>
    <row r="20" spans="1:26" ht="14.25" customHeight="1">
      <c r="A20" s="891"/>
      <c r="B20" s="897"/>
      <c r="C20" s="897"/>
      <c r="D20" s="897"/>
      <c r="E20" s="897"/>
      <c r="F20" s="905"/>
      <c r="G20" s="910"/>
      <c r="H20" s="915"/>
      <c r="I20" s="921"/>
      <c r="J20" s="921"/>
      <c r="K20" s="921"/>
      <c r="L20" s="921"/>
      <c r="M20" s="921"/>
      <c r="N20" s="930"/>
      <c r="O20" s="936"/>
      <c r="P20" s="942"/>
      <c r="Q20" s="915"/>
      <c r="R20" s="921"/>
      <c r="S20" s="921"/>
      <c r="T20" s="950"/>
      <c r="U20" s="930"/>
      <c r="V20" s="936"/>
      <c r="W20" s="936"/>
      <c r="X20" s="955"/>
      <c r="Y20" s="963"/>
    </row>
    <row r="21" spans="1:26" ht="14.25" customHeight="1">
      <c r="A21" s="889"/>
      <c r="B21" s="895"/>
      <c r="C21" s="895"/>
      <c r="D21" s="895"/>
      <c r="E21" s="895"/>
      <c r="F21" s="903"/>
      <c r="G21" s="908"/>
      <c r="H21" s="916"/>
      <c r="I21" s="922"/>
      <c r="J21" s="922"/>
      <c r="K21" s="922"/>
      <c r="L21" s="922"/>
      <c r="M21" s="922"/>
      <c r="N21" s="928"/>
      <c r="O21" s="934"/>
      <c r="P21" s="940"/>
      <c r="Q21" s="916"/>
      <c r="R21" s="922"/>
      <c r="S21" s="922"/>
      <c r="T21" s="926"/>
      <c r="U21" s="928"/>
      <c r="V21" s="934"/>
      <c r="W21" s="934"/>
      <c r="X21" s="953"/>
      <c r="Y21" s="961"/>
    </row>
    <row r="22" spans="1:26" ht="14.25" customHeight="1">
      <c r="A22" s="890"/>
      <c r="B22" s="896"/>
      <c r="C22" s="896"/>
      <c r="D22" s="896"/>
      <c r="E22" s="896"/>
      <c r="F22" s="904"/>
      <c r="G22" s="909"/>
      <c r="H22" s="914"/>
      <c r="I22" s="920"/>
      <c r="J22" s="920"/>
      <c r="K22" s="920"/>
      <c r="L22" s="920"/>
      <c r="M22" s="920"/>
      <c r="N22" s="929"/>
      <c r="O22" s="935"/>
      <c r="P22" s="941"/>
      <c r="Q22" s="914"/>
      <c r="R22" s="920"/>
      <c r="S22" s="920"/>
      <c r="T22" s="949"/>
      <c r="U22" s="929"/>
      <c r="V22" s="935"/>
      <c r="W22" s="935"/>
      <c r="X22" s="954"/>
      <c r="Y22" s="962"/>
    </row>
    <row r="23" spans="1:26" ht="14.25" customHeight="1">
      <c r="A23" s="891"/>
      <c r="B23" s="897"/>
      <c r="C23" s="897"/>
      <c r="D23" s="897"/>
      <c r="E23" s="897"/>
      <c r="F23" s="905"/>
      <c r="G23" s="910"/>
      <c r="H23" s="915"/>
      <c r="I23" s="921"/>
      <c r="J23" s="921"/>
      <c r="K23" s="921"/>
      <c r="L23" s="921"/>
      <c r="M23" s="921"/>
      <c r="N23" s="930"/>
      <c r="O23" s="936"/>
      <c r="P23" s="942"/>
      <c r="Q23" s="915"/>
      <c r="R23" s="921"/>
      <c r="S23" s="921"/>
      <c r="T23" s="950"/>
      <c r="U23" s="930"/>
      <c r="V23" s="936"/>
      <c r="W23" s="936"/>
      <c r="X23" s="955"/>
      <c r="Y23" s="963"/>
    </row>
    <row r="24" spans="1:26" ht="14.25" customHeight="1">
      <c r="A24" s="889"/>
      <c r="B24" s="895"/>
      <c r="C24" s="895"/>
      <c r="D24" s="895"/>
      <c r="E24" s="895"/>
      <c r="F24" s="903"/>
      <c r="G24" s="908"/>
      <c r="H24" s="916"/>
      <c r="I24" s="922"/>
      <c r="J24" s="922"/>
      <c r="K24" s="922"/>
      <c r="L24" s="922"/>
      <c r="M24" s="922"/>
      <c r="N24" s="928"/>
      <c r="O24" s="934"/>
      <c r="P24" s="940"/>
      <c r="Q24" s="916"/>
      <c r="R24" s="922"/>
      <c r="S24" s="922"/>
      <c r="T24" s="926"/>
      <c r="U24" s="928"/>
      <c r="V24" s="934"/>
      <c r="W24" s="934"/>
      <c r="X24" s="953"/>
      <c r="Y24" s="961"/>
    </row>
    <row r="25" spans="1:26" ht="14.25" customHeight="1">
      <c r="A25" s="890"/>
      <c r="B25" s="896"/>
      <c r="C25" s="896"/>
      <c r="D25" s="896"/>
      <c r="E25" s="896"/>
      <c r="F25" s="904"/>
      <c r="G25" s="909"/>
      <c r="H25" s="914"/>
      <c r="I25" s="920"/>
      <c r="J25" s="920"/>
      <c r="K25" s="920"/>
      <c r="L25" s="920"/>
      <c r="M25" s="920"/>
      <c r="N25" s="929"/>
      <c r="O25" s="935"/>
      <c r="P25" s="941"/>
      <c r="Q25" s="914"/>
      <c r="R25" s="920"/>
      <c r="S25" s="920"/>
      <c r="T25" s="949"/>
      <c r="U25" s="929"/>
      <c r="V25" s="935"/>
      <c r="W25" s="935"/>
      <c r="X25" s="954"/>
      <c r="Y25" s="962"/>
    </row>
    <row r="26" spans="1:26" ht="14.25" customHeight="1">
      <c r="A26" s="891"/>
      <c r="B26" s="897"/>
      <c r="C26" s="897"/>
      <c r="D26" s="897"/>
      <c r="E26" s="897"/>
      <c r="F26" s="905"/>
      <c r="G26" s="910"/>
      <c r="H26" s="915"/>
      <c r="I26" s="921"/>
      <c r="J26" s="921"/>
      <c r="K26" s="921"/>
      <c r="L26" s="921"/>
      <c r="M26" s="921"/>
      <c r="N26" s="930"/>
      <c r="O26" s="936"/>
      <c r="P26" s="942"/>
      <c r="Q26" s="915"/>
      <c r="R26" s="921"/>
      <c r="S26" s="921"/>
      <c r="T26" s="950"/>
      <c r="U26" s="930"/>
      <c r="V26" s="936"/>
      <c r="W26" s="936"/>
      <c r="X26" s="955"/>
      <c r="Y26" s="963"/>
    </row>
    <row r="27" spans="1:26" ht="14.25" customHeight="1">
      <c r="A27" s="889"/>
      <c r="B27" s="895"/>
      <c r="C27" s="895"/>
      <c r="D27" s="895"/>
      <c r="E27" s="895"/>
      <c r="F27" s="903"/>
      <c r="G27" s="908"/>
      <c r="H27" s="916"/>
      <c r="I27" s="922"/>
      <c r="J27" s="922"/>
      <c r="K27" s="922"/>
      <c r="L27" s="922"/>
      <c r="M27" s="922"/>
      <c r="N27" s="928"/>
      <c r="O27" s="934"/>
      <c r="P27" s="940"/>
      <c r="Q27" s="916"/>
      <c r="R27" s="922"/>
      <c r="S27" s="922"/>
      <c r="T27" s="926"/>
      <c r="U27" s="928"/>
      <c r="V27" s="934"/>
      <c r="W27" s="934"/>
      <c r="X27" s="953"/>
      <c r="Y27" s="961"/>
    </row>
    <row r="28" spans="1:26" ht="14.25" customHeight="1">
      <c r="A28" s="890"/>
      <c r="B28" s="896"/>
      <c r="C28" s="896"/>
      <c r="D28" s="896"/>
      <c r="E28" s="896"/>
      <c r="F28" s="904"/>
      <c r="G28" s="909"/>
      <c r="H28" s="914"/>
      <c r="I28" s="920"/>
      <c r="J28" s="920"/>
      <c r="K28" s="920"/>
      <c r="L28" s="920"/>
      <c r="M28" s="920"/>
      <c r="N28" s="929"/>
      <c r="O28" s="935"/>
      <c r="P28" s="941"/>
      <c r="Q28" s="914"/>
      <c r="R28" s="920"/>
      <c r="S28" s="920"/>
      <c r="T28" s="949"/>
      <c r="U28" s="929"/>
      <c r="V28" s="935"/>
      <c r="W28" s="935"/>
      <c r="X28" s="954"/>
      <c r="Y28" s="962"/>
      <c r="Z28" s="886"/>
    </row>
    <row r="29" spans="1:26" ht="14.25" customHeight="1">
      <c r="A29" s="891"/>
      <c r="B29" s="897"/>
      <c r="C29" s="897"/>
      <c r="D29" s="897"/>
      <c r="E29" s="897"/>
      <c r="F29" s="905"/>
      <c r="G29" s="910"/>
      <c r="H29" s="915"/>
      <c r="I29" s="921"/>
      <c r="J29" s="921"/>
      <c r="K29" s="921"/>
      <c r="L29" s="921"/>
      <c r="M29" s="921"/>
      <c r="N29" s="930"/>
      <c r="O29" s="936"/>
      <c r="P29" s="942"/>
      <c r="Q29" s="915"/>
      <c r="R29" s="921"/>
      <c r="S29" s="921"/>
      <c r="T29" s="950"/>
      <c r="U29" s="930"/>
      <c r="V29" s="936"/>
      <c r="W29" s="936"/>
      <c r="X29" s="955"/>
      <c r="Y29" s="963"/>
      <c r="Z29" s="886"/>
    </row>
    <row r="30" spans="1:26" ht="14.25" customHeight="1">
      <c r="A30" s="889"/>
      <c r="B30" s="895"/>
      <c r="C30" s="895"/>
      <c r="D30" s="895"/>
      <c r="E30" s="895"/>
      <c r="F30" s="903"/>
      <c r="G30" s="908"/>
      <c r="H30" s="916"/>
      <c r="I30" s="922"/>
      <c r="J30" s="922"/>
      <c r="K30" s="922"/>
      <c r="L30" s="922"/>
      <c r="M30" s="926"/>
      <c r="N30" s="928"/>
      <c r="O30" s="934"/>
      <c r="P30" s="940"/>
      <c r="Q30" s="916"/>
      <c r="R30" s="922"/>
      <c r="S30" s="922"/>
      <c r="T30" s="926"/>
      <c r="U30" s="928"/>
      <c r="V30" s="934"/>
      <c r="W30" s="934"/>
      <c r="X30" s="953"/>
      <c r="Y30" s="961"/>
    </row>
    <row r="31" spans="1:26" ht="14.25" customHeight="1">
      <c r="A31" s="890"/>
      <c r="B31" s="896"/>
      <c r="C31" s="896"/>
      <c r="D31" s="896"/>
      <c r="E31" s="896"/>
      <c r="F31" s="904"/>
      <c r="G31" s="909"/>
      <c r="H31" s="914"/>
      <c r="I31" s="920"/>
      <c r="J31" s="920"/>
      <c r="K31" s="920"/>
      <c r="L31" s="920"/>
      <c r="M31" s="920"/>
      <c r="N31" s="929"/>
      <c r="O31" s="935"/>
      <c r="P31" s="941"/>
      <c r="Q31" s="914"/>
      <c r="R31" s="920"/>
      <c r="S31" s="920"/>
      <c r="T31" s="949"/>
      <c r="U31" s="929"/>
      <c r="V31" s="935"/>
      <c r="W31" s="935"/>
      <c r="X31" s="954"/>
      <c r="Y31" s="962"/>
    </row>
    <row r="32" spans="1:26" ht="14.25" customHeight="1">
      <c r="A32" s="891"/>
      <c r="B32" s="897"/>
      <c r="C32" s="897"/>
      <c r="D32" s="897"/>
      <c r="E32" s="897"/>
      <c r="F32" s="905"/>
      <c r="G32" s="910"/>
      <c r="H32" s="915"/>
      <c r="I32" s="921"/>
      <c r="J32" s="921"/>
      <c r="K32" s="921"/>
      <c r="L32" s="921"/>
      <c r="M32" s="921"/>
      <c r="N32" s="930"/>
      <c r="O32" s="936"/>
      <c r="P32" s="942"/>
      <c r="Q32" s="915"/>
      <c r="R32" s="921"/>
      <c r="S32" s="921"/>
      <c r="T32" s="950"/>
      <c r="U32" s="930"/>
      <c r="V32" s="936"/>
      <c r="W32" s="936"/>
      <c r="X32" s="955"/>
      <c r="Y32" s="963"/>
      <c r="Z32" s="886"/>
    </row>
    <row r="33" spans="1:27" ht="14.25" customHeight="1">
      <c r="A33" s="889"/>
      <c r="B33" s="895"/>
      <c r="C33" s="895"/>
      <c r="D33" s="895"/>
      <c r="E33" s="895"/>
      <c r="F33" s="903"/>
      <c r="G33" s="908"/>
      <c r="H33" s="916"/>
      <c r="I33" s="922"/>
      <c r="J33" s="922"/>
      <c r="K33" s="922"/>
      <c r="L33" s="922"/>
      <c r="M33" s="922"/>
      <c r="N33" s="928"/>
      <c r="O33" s="934"/>
      <c r="P33" s="940"/>
      <c r="Q33" s="916"/>
      <c r="R33" s="922"/>
      <c r="S33" s="922"/>
      <c r="T33" s="926"/>
      <c r="U33" s="928"/>
      <c r="V33" s="934"/>
      <c r="W33" s="934"/>
      <c r="X33" s="953"/>
      <c r="Y33" s="961"/>
    </row>
    <row r="34" spans="1:27" ht="14.25" customHeight="1">
      <c r="A34" s="890"/>
      <c r="B34" s="896"/>
      <c r="C34" s="896"/>
      <c r="D34" s="896"/>
      <c r="E34" s="896"/>
      <c r="F34" s="904"/>
      <c r="G34" s="909"/>
      <c r="H34" s="914"/>
      <c r="I34" s="920"/>
      <c r="J34" s="920"/>
      <c r="K34" s="920"/>
      <c r="L34" s="920"/>
      <c r="M34" s="920"/>
      <c r="N34" s="929"/>
      <c r="O34" s="935"/>
      <c r="P34" s="941"/>
      <c r="Q34" s="914"/>
      <c r="R34" s="920"/>
      <c r="S34" s="920"/>
      <c r="T34" s="949"/>
      <c r="U34" s="929"/>
      <c r="V34" s="935"/>
      <c r="W34" s="935"/>
      <c r="X34" s="954"/>
      <c r="Y34" s="962"/>
    </row>
    <row r="35" spans="1:27" ht="14.25" customHeight="1">
      <c r="A35" s="891"/>
      <c r="B35" s="897"/>
      <c r="C35" s="897"/>
      <c r="D35" s="897"/>
      <c r="E35" s="897"/>
      <c r="F35" s="905"/>
      <c r="G35" s="910"/>
      <c r="H35" s="915"/>
      <c r="I35" s="921"/>
      <c r="J35" s="921"/>
      <c r="K35" s="921"/>
      <c r="L35" s="921"/>
      <c r="M35" s="921"/>
      <c r="N35" s="930"/>
      <c r="O35" s="936"/>
      <c r="P35" s="942"/>
      <c r="Q35" s="915"/>
      <c r="R35" s="921"/>
      <c r="S35" s="921"/>
      <c r="T35" s="950"/>
      <c r="U35" s="930"/>
      <c r="V35" s="936"/>
      <c r="W35" s="936"/>
      <c r="X35" s="955"/>
      <c r="Y35" s="963"/>
      <c r="Z35" s="886"/>
    </row>
    <row r="36" spans="1:27" ht="14.25" customHeight="1">
      <c r="A36" s="889"/>
      <c r="B36" s="895"/>
      <c r="C36" s="895"/>
      <c r="D36" s="895"/>
      <c r="E36" s="895"/>
      <c r="F36" s="903"/>
      <c r="G36" s="908"/>
      <c r="H36" s="916"/>
      <c r="I36" s="922"/>
      <c r="J36" s="922"/>
      <c r="K36" s="922"/>
      <c r="L36" s="922"/>
      <c r="M36" s="922"/>
      <c r="N36" s="928"/>
      <c r="O36" s="934"/>
      <c r="P36" s="940"/>
      <c r="Q36" s="916"/>
      <c r="R36" s="922"/>
      <c r="S36" s="922"/>
      <c r="T36" s="926"/>
      <c r="U36" s="928"/>
      <c r="V36" s="934"/>
      <c r="W36" s="934"/>
      <c r="X36" s="953"/>
      <c r="Y36" s="961"/>
    </row>
    <row r="37" spans="1:27" ht="14.25" customHeight="1">
      <c r="A37" s="890"/>
      <c r="B37" s="896"/>
      <c r="C37" s="896"/>
      <c r="D37" s="896"/>
      <c r="E37" s="896"/>
      <c r="F37" s="904"/>
      <c r="G37" s="909"/>
      <c r="H37" s="914"/>
      <c r="I37" s="920"/>
      <c r="J37" s="920"/>
      <c r="K37" s="920"/>
      <c r="L37" s="920"/>
      <c r="M37" s="920"/>
      <c r="N37" s="929"/>
      <c r="O37" s="935"/>
      <c r="P37" s="941"/>
      <c r="Q37" s="914"/>
      <c r="R37" s="920"/>
      <c r="S37" s="920"/>
      <c r="T37" s="949"/>
      <c r="U37" s="929"/>
      <c r="V37" s="935"/>
      <c r="W37" s="935"/>
      <c r="X37" s="954"/>
      <c r="Y37" s="962"/>
    </row>
    <row r="38" spans="1:27" ht="14.25" customHeight="1">
      <c r="A38" s="889"/>
      <c r="B38" s="898"/>
      <c r="C38" s="898"/>
      <c r="D38" s="898"/>
      <c r="E38" s="898"/>
      <c r="F38" s="903"/>
      <c r="G38" s="908"/>
      <c r="H38" s="913"/>
      <c r="I38" s="919"/>
      <c r="J38" s="919"/>
      <c r="K38" s="919"/>
      <c r="L38" s="919"/>
      <c r="M38" s="919"/>
      <c r="N38" s="931"/>
      <c r="O38" s="937"/>
      <c r="P38" s="943"/>
      <c r="Q38" s="913"/>
      <c r="R38" s="919"/>
      <c r="S38" s="919"/>
      <c r="T38" s="925"/>
      <c r="U38" s="931"/>
      <c r="V38" s="937"/>
      <c r="W38" s="937"/>
      <c r="X38" s="956"/>
      <c r="Y38" s="963"/>
    </row>
    <row r="39" spans="1:27" ht="14.25" customHeight="1">
      <c r="A39" s="889"/>
      <c r="B39" s="898"/>
      <c r="C39" s="898"/>
      <c r="D39" s="898"/>
      <c r="E39" s="898"/>
      <c r="F39" s="903"/>
      <c r="G39" s="908"/>
      <c r="H39" s="916"/>
      <c r="I39" s="922"/>
      <c r="J39" s="922"/>
      <c r="K39" s="922"/>
      <c r="L39" s="922"/>
      <c r="M39" s="922"/>
      <c r="N39" s="928"/>
      <c r="O39" s="934"/>
      <c r="P39" s="940"/>
      <c r="Q39" s="922"/>
      <c r="R39" s="922"/>
      <c r="S39" s="922"/>
      <c r="T39" s="926"/>
      <c r="U39" s="928"/>
      <c r="V39" s="934"/>
      <c r="W39" s="934"/>
      <c r="X39" s="953"/>
      <c r="Y39" s="961"/>
    </row>
    <row r="40" spans="1:27" ht="14.25" customHeight="1">
      <c r="A40" s="890"/>
      <c r="B40" s="896"/>
      <c r="C40" s="896"/>
      <c r="D40" s="896"/>
      <c r="E40" s="896"/>
      <c r="F40" s="904"/>
      <c r="G40" s="909"/>
      <c r="H40" s="914"/>
      <c r="I40" s="920"/>
      <c r="J40" s="920"/>
      <c r="K40" s="920"/>
      <c r="L40" s="920"/>
      <c r="M40" s="920"/>
      <c r="N40" s="929"/>
      <c r="O40" s="935"/>
      <c r="P40" s="941"/>
      <c r="Q40" s="896"/>
      <c r="R40" s="896"/>
      <c r="S40" s="896"/>
      <c r="T40" s="896"/>
      <c r="U40" s="929"/>
      <c r="V40" s="935"/>
      <c r="W40" s="935"/>
      <c r="X40" s="954"/>
      <c r="Y40" s="962"/>
    </row>
    <row r="41" spans="1:27" ht="14.25" customHeight="1">
      <c r="A41" s="889"/>
      <c r="B41" s="898"/>
      <c r="C41" s="898"/>
      <c r="D41" s="898"/>
      <c r="E41" s="898"/>
      <c r="F41" s="903"/>
      <c r="G41" s="908"/>
      <c r="H41" s="913"/>
      <c r="I41" s="919"/>
      <c r="J41" s="919"/>
      <c r="K41" s="919"/>
      <c r="L41" s="919"/>
      <c r="M41" s="919"/>
      <c r="N41" s="931"/>
      <c r="O41" s="937"/>
      <c r="P41" s="943"/>
      <c r="Q41" s="913"/>
      <c r="R41" s="919"/>
      <c r="S41" s="919"/>
      <c r="T41" s="925"/>
      <c r="U41" s="931"/>
      <c r="V41" s="937"/>
      <c r="W41" s="937"/>
      <c r="X41" s="956"/>
      <c r="Y41" s="963"/>
    </row>
    <row r="42" spans="1:27" ht="14.25" customHeight="1">
      <c r="A42" s="889"/>
      <c r="B42" s="898"/>
      <c r="C42" s="898"/>
      <c r="D42" s="898"/>
      <c r="E42" s="898"/>
      <c r="F42" s="903"/>
      <c r="G42" s="908"/>
      <c r="H42" s="916"/>
      <c r="I42" s="922"/>
      <c r="J42" s="922"/>
      <c r="K42" s="922"/>
      <c r="L42" s="922"/>
      <c r="M42" s="922"/>
      <c r="N42" s="928"/>
      <c r="O42" s="934"/>
      <c r="P42" s="940"/>
      <c r="Q42" s="922"/>
      <c r="R42" s="922"/>
      <c r="S42" s="922"/>
      <c r="T42" s="926"/>
      <c r="U42" s="928"/>
      <c r="V42" s="934"/>
      <c r="W42" s="934"/>
      <c r="X42" s="953"/>
      <c r="Y42" s="961"/>
    </row>
    <row r="43" spans="1:27" ht="14.25" customHeight="1">
      <c r="A43" s="890"/>
      <c r="B43" s="896"/>
      <c r="C43" s="896"/>
      <c r="D43" s="896"/>
      <c r="E43" s="896"/>
      <c r="F43" s="904"/>
      <c r="G43" s="909"/>
      <c r="H43" s="914"/>
      <c r="I43" s="920"/>
      <c r="J43" s="920"/>
      <c r="K43" s="920"/>
      <c r="L43" s="920"/>
      <c r="M43" s="920"/>
      <c r="N43" s="929"/>
      <c r="O43" s="935"/>
      <c r="P43" s="941"/>
      <c r="Q43" s="896"/>
      <c r="R43" s="896"/>
      <c r="S43" s="896"/>
      <c r="T43" s="896"/>
      <c r="U43" s="929"/>
      <c r="V43" s="935"/>
      <c r="W43" s="935"/>
      <c r="X43" s="954"/>
      <c r="Y43" s="962"/>
    </row>
    <row r="44" spans="1:27" ht="14.25" customHeight="1">
      <c r="A44" s="889"/>
      <c r="B44" s="898"/>
      <c r="C44" s="898"/>
      <c r="D44" s="898"/>
      <c r="E44" s="898"/>
      <c r="F44" s="903"/>
      <c r="G44" s="908"/>
      <c r="H44" s="913"/>
      <c r="I44" s="919"/>
      <c r="J44" s="919"/>
      <c r="K44" s="919"/>
      <c r="L44" s="919"/>
      <c r="M44" s="919"/>
      <c r="N44" s="931"/>
      <c r="O44" s="937"/>
      <c r="P44" s="943"/>
      <c r="Q44" s="913"/>
      <c r="R44" s="919"/>
      <c r="S44" s="919"/>
      <c r="T44" s="925"/>
      <c r="U44" s="931"/>
      <c r="V44" s="937"/>
      <c r="W44" s="937"/>
      <c r="X44" s="956"/>
      <c r="Y44" s="963"/>
    </row>
    <row r="45" spans="1:27" ht="14.25" customHeight="1">
      <c r="A45" s="889"/>
      <c r="B45" s="895"/>
      <c r="C45" s="895"/>
      <c r="D45" s="895"/>
      <c r="E45" s="895"/>
      <c r="F45" s="903"/>
      <c r="G45" s="908"/>
      <c r="H45" s="916"/>
      <c r="I45" s="922"/>
      <c r="J45" s="922"/>
      <c r="K45" s="922"/>
      <c r="L45" s="922"/>
      <c r="M45" s="922"/>
      <c r="N45" s="928"/>
      <c r="O45" s="934"/>
      <c r="P45" s="940"/>
      <c r="Q45" s="922"/>
      <c r="R45" s="922"/>
      <c r="S45" s="922"/>
      <c r="T45" s="926"/>
      <c r="U45" s="928"/>
      <c r="V45" s="934"/>
      <c r="W45" s="934"/>
      <c r="X45" s="953"/>
      <c r="Y45" s="961"/>
    </row>
    <row r="46" spans="1:27" ht="14.25" customHeight="1">
      <c r="A46" s="892"/>
      <c r="B46" s="899"/>
      <c r="C46" s="899"/>
      <c r="D46" s="899"/>
      <c r="E46" s="899"/>
      <c r="F46" s="906"/>
      <c r="G46" s="911"/>
      <c r="H46" s="917"/>
      <c r="I46" s="923"/>
      <c r="J46" s="923"/>
      <c r="K46" s="923"/>
      <c r="L46" s="923"/>
      <c r="M46" s="923"/>
      <c r="N46" s="932"/>
      <c r="O46" s="938"/>
      <c r="P46" s="944"/>
      <c r="Q46" s="899"/>
      <c r="R46" s="899"/>
      <c r="S46" s="899"/>
      <c r="T46" s="899"/>
      <c r="U46" s="932"/>
      <c r="V46" s="938"/>
      <c r="W46" s="938"/>
      <c r="X46" s="957"/>
      <c r="Y46" s="964"/>
    </row>
    <row r="47" spans="1:27" s="787" customFormat="1" ht="31.5" customHeight="1">
      <c r="A47" s="893" t="s">
        <v>609</v>
      </c>
      <c r="B47" s="900" t="s">
        <v>227</v>
      </c>
      <c r="C47" s="901"/>
      <c r="D47" s="901"/>
      <c r="E47" s="901"/>
      <c r="F47" s="901"/>
      <c r="G47" s="901"/>
      <c r="H47" s="901"/>
      <c r="I47" s="901"/>
      <c r="J47" s="901"/>
      <c r="K47" s="901"/>
      <c r="L47" s="901"/>
      <c r="M47" s="901"/>
      <c r="N47" s="901"/>
      <c r="O47" s="901"/>
      <c r="P47" s="901"/>
      <c r="Q47" s="901"/>
      <c r="R47" s="901"/>
      <c r="S47" s="901"/>
      <c r="T47" s="901"/>
      <c r="U47" s="901"/>
      <c r="V47" s="901"/>
      <c r="W47" s="901"/>
      <c r="X47" s="901"/>
      <c r="Y47" s="901"/>
      <c r="AA47" s="965" t="s">
        <v>1014</v>
      </c>
    </row>
    <row r="48" spans="1:27" s="787" customFormat="1" ht="2.25" customHeight="1">
      <c r="B48" s="885"/>
      <c r="C48" s="787"/>
      <c r="D48" s="787"/>
      <c r="E48" s="787"/>
      <c r="F48" s="787"/>
      <c r="G48" s="787"/>
      <c r="H48" s="787"/>
      <c r="I48" s="787"/>
      <c r="J48" s="787"/>
      <c r="K48" s="787"/>
      <c r="L48" s="787"/>
      <c r="M48" s="787"/>
      <c r="N48" s="787"/>
      <c r="O48" s="787"/>
      <c r="P48" s="787"/>
      <c r="Q48" s="787"/>
      <c r="R48" s="787"/>
      <c r="S48" s="787"/>
      <c r="T48" s="787"/>
      <c r="U48" s="787"/>
      <c r="V48" s="787"/>
      <c r="W48" s="787"/>
      <c r="X48" s="787"/>
    </row>
    <row r="49" ht="18.75" customHeight="1"/>
  </sheetData>
  <mergeCells count="210">
    <mergeCell ref="A1:F1"/>
    <mergeCell ref="O1:Y1"/>
    <mergeCell ref="A2:J2"/>
    <mergeCell ref="L2:N2"/>
    <mergeCell ref="O2:Y2"/>
    <mergeCell ref="H5:M5"/>
    <mergeCell ref="N5:P5"/>
    <mergeCell ref="Q5:T5"/>
    <mergeCell ref="U5:X5"/>
    <mergeCell ref="H6:M6"/>
    <mergeCell ref="N6:P6"/>
    <mergeCell ref="Q6:T6"/>
    <mergeCell ref="U6:X6"/>
    <mergeCell ref="H7:M7"/>
    <mergeCell ref="N7:P7"/>
    <mergeCell ref="Q7:T7"/>
    <mergeCell ref="U7:X7"/>
    <mergeCell ref="H8:M8"/>
    <mergeCell ref="N8:P8"/>
    <mergeCell ref="Q8:T8"/>
    <mergeCell ref="U8:X8"/>
    <mergeCell ref="H9:M9"/>
    <mergeCell ref="N9:P9"/>
    <mergeCell ref="Q9:T9"/>
    <mergeCell ref="U9:X9"/>
    <mergeCell ref="H10:M10"/>
    <mergeCell ref="N10:P10"/>
    <mergeCell ref="Q10:T10"/>
    <mergeCell ref="U10:X10"/>
    <mergeCell ref="H11:M11"/>
    <mergeCell ref="N11:P11"/>
    <mergeCell ref="Q11:T11"/>
    <mergeCell ref="U11:X11"/>
    <mergeCell ref="H12:M12"/>
    <mergeCell ref="N12:P12"/>
    <mergeCell ref="Q12:T12"/>
    <mergeCell ref="U12:X12"/>
    <mergeCell ref="H13:M13"/>
    <mergeCell ref="N13:P13"/>
    <mergeCell ref="Q13:T13"/>
    <mergeCell ref="U13:X13"/>
    <mergeCell ref="H14:M14"/>
    <mergeCell ref="N14:P14"/>
    <mergeCell ref="Q14:T14"/>
    <mergeCell ref="U14:X14"/>
    <mergeCell ref="H15:M15"/>
    <mergeCell ref="N15:P15"/>
    <mergeCell ref="Q15:T15"/>
    <mergeCell ref="U15:X15"/>
    <mergeCell ref="H16:M16"/>
    <mergeCell ref="N16:P16"/>
    <mergeCell ref="Q16:T16"/>
    <mergeCell ref="U16:X16"/>
    <mergeCell ref="H17:M17"/>
    <mergeCell ref="N17:P17"/>
    <mergeCell ref="Q17:T17"/>
    <mergeCell ref="U17:X17"/>
    <mergeCell ref="H18:M18"/>
    <mergeCell ref="N18:P18"/>
    <mergeCell ref="Q18:T18"/>
    <mergeCell ref="U18:X18"/>
    <mergeCell ref="H19:M19"/>
    <mergeCell ref="N19:P19"/>
    <mergeCell ref="Q19:T19"/>
    <mergeCell ref="U19:X19"/>
    <mergeCell ref="H20:M20"/>
    <mergeCell ref="N20:P20"/>
    <mergeCell ref="Q20:T20"/>
    <mergeCell ref="U20:X20"/>
    <mergeCell ref="H21:M21"/>
    <mergeCell ref="N21:P21"/>
    <mergeCell ref="Q21:T21"/>
    <mergeCell ref="U21:X21"/>
    <mergeCell ref="H22:M22"/>
    <mergeCell ref="N22:P22"/>
    <mergeCell ref="Q22:T22"/>
    <mergeCell ref="U22:X22"/>
    <mergeCell ref="H23:M23"/>
    <mergeCell ref="N23:P23"/>
    <mergeCell ref="Q23:T23"/>
    <mergeCell ref="U23:X23"/>
    <mergeCell ref="H24:M24"/>
    <mergeCell ref="N24:P24"/>
    <mergeCell ref="Q24:T24"/>
    <mergeCell ref="U24:X24"/>
    <mergeCell ref="H25:M25"/>
    <mergeCell ref="N25:P25"/>
    <mergeCell ref="Q25:T25"/>
    <mergeCell ref="U25:X25"/>
    <mergeCell ref="H26:M26"/>
    <mergeCell ref="N26:P26"/>
    <mergeCell ref="Q26:T26"/>
    <mergeCell ref="U26:X26"/>
    <mergeCell ref="H27:M27"/>
    <mergeCell ref="N27:P27"/>
    <mergeCell ref="Q27:T27"/>
    <mergeCell ref="U27:X27"/>
    <mergeCell ref="H28:M28"/>
    <mergeCell ref="N28:P28"/>
    <mergeCell ref="Q28:T28"/>
    <mergeCell ref="U28:X28"/>
    <mergeCell ref="H29:M29"/>
    <mergeCell ref="N29:P29"/>
    <mergeCell ref="Q29:T29"/>
    <mergeCell ref="U29:X29"/>
    <mergeCell ref="H30:M30"/>
    <mergeCell ref="N30:P30"/>
    <mergeCell ref="Q30:T30"/>
    <mergeCell ref="U30:X30"/>
    <mergeCell ref="H31:M31"/>
    <mergeCell ref="N31:P31"/>
    <mergeCell ref="Q31:T31"/>
    <mergeCell ref="U31:X31"/>
    <mergeCell ref="H32:M32"/>
    <mergeCell ref="N32:P32"/>
    <mergeCell ref="Q32:T32"/>
    <mergeCell ref="U32:X32"/>
    <mergeCell ref="H33:M33"/>
    <mergeCell ref="N33:P33"/>
    <mergeCell ref="Q33:T33"/>
    <mergeCell ref="U33:X33"/>
    <mergeCell ref="H34:M34"/>
    <mergeCell ref="N34:P34"/>
    <mergeCell ref="Q34:T34"/>
    <mergeCell ref="U34:X34"/>
    <mergeCell ref="H35:M35"/>
    <mergeCell ref="N35:P35"/>
    <mergeCell ref="Q35:T35"/>
    <mergeCell ref="U35:X35"/>
    <mergeCell ref="H36:M36"/>
    <mergeCell ref="N36:P36"/>
    <mergeCell ref="Q36:T36"/>
    <mergeCell ref="U36:X36"/>
    <mergeCell ref="H37:M37"/>
    <mergeCell ref="N37:P37"/>
    <mergeCell ref="Q37:T37"/>
    <mergeCell ref="U37:X37"/>
    <mergeCell ref="H38:M38"/>
    <mergeCell ref="N38:P38"/>
    <mergeCell ref="Q38:T38"/>
    <mergeCell ref="U38:X38"/>
    <mergeCell ref="H39:M39"/>
    <mergeCell ref="N39:P39"/>
    <mergeCell ref="Q39:T39"/>
    <mergeCell ref="U39:X39"/>
    <mergeCell ref="H40:M40"/>
    <mergeCell ref="N40:P40"/>
    <mergeCell ref="Q40:T40"/>
    <mergeCell ref="U40:X40"/>
    <mergeCell ref="H41:M41"/>
    <mergeCell ref="N41:P41"/>
    <mergeCell ref="Q41:T41"/>
    <mergeCell ref="U41:X41"/>
    <mergeCell ref="H42:M42"/>
    <mergeCell ref="N42:P42"/>
    <mergeCell ref="Q42:T42"/>
    <mergeCell ref="U42:X42"/>
    <mergeCell ref="H43:M43"/>
    <mergeCell ref="N43:P43"/>
    <mergeCell ref="Q43:T43"/>
    <mergeCell ref="U43:X43"/>
    <mergeCell ref="H44:M44"/>
    <mergeCell ref="N44:P44"/>
    <mergeCell ref="Q44:T44"/>
    <mergeCell ref="U44:X44"/>
    <mergeCell ref="H45:M45"/>
    <mergeCell ref="N45:P45"/>
    <mergeCell ref="Q45:T45"/>
    <mergeCell ref="U45:X45"/>
    <mergeCell ref="H46:M46"/>
    <mergeCell ref="N46:P46"/>
    <mergeCell ref="Q46:T46"/>
    <mergeCell ref="U46:X46"/>
    <mergeCell ref="B47:Y47"/>
    <mergeCell ref="B48:X48"/>
    <mergeCell ref="A3:F4"/>
    <mergeCell ref="G3:G4"/>
    <mergeCell ref="H3:M4"/>
    <mergeCell ref="N3:P4"/>
    <mergeCell ref="Q3:T4"/>
    <mergeCell ref="U3:X4"/>
    <mergeCell ref="Y3:Y4"/>
    <mergeCell ref="A5:F7"/>
    <mergeCell ref="G5:G7"/>
    <mergeCell ref="A8:F10"/>
    <mergeCell ref="G8:G10"/>
    <mergeCell ref="A11:F13"/>
    <mergeCell ref="G11:G13"/>
    <mergeCell ref="A14:F16"/>
    <mergeCell ref="G14:G16"/>
    <mergeCell ref="A17:F19"/>
    <mergeCell ref="G17:G19"/>
    <mergeCell ref="A20:F22"/>
    <mergeCell ref="G20:G22"/>
    <mergeCell ref="A23:F25"/>
    <mergeCell ref="G23:G25"/>
    <mergeCell ref="A26:F28"/>
    <mergeCell ref="G26:G28"/>
    <mergeCell ref="A29:F31"/>
    <mergeCell ref="G29:G31"/>
    <mergeCell ref="A32:F34"/>
    <mergeCell ref="G32:G34"/>
    <mergeCell ref="A35:F37"/>
    <mergeCell ref="G35:G37"/>
    <mergeCell ref="A38:F40"/>
    <mergeCell ref="G38:G40"/>
    <mergeCell ref="A41:F43"/>
    <mergeCell ref="G41:G43"/>
    <mergeCell ref="A44:F46"/>
    <mergeCell ref="G44:G46"/>
  </mergeCells>
  <phoneticPr fontId="19"/>
  <hyperlinks>
    <hyperlink ref="AA3" location="'１　チェック表'!A20"/>
    <hyperlink ref="AA47" location="'１　チェック表'!A20"/>
  </hyperlinks>
  <printOptions horizontalCentered="1" vertic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sheetPr>
  <dimension ref="A1:N49"/>
  <sheetViews>
    <sheetView showGridLines="0" view="pageBreakPreview" zoomScale="130" zoomScaleSheetLayoutView="130" workbookViewId="0">
      <selection activeCell="O3" sqref="O3"/>
    </sheetView>
  </sheetViews>
  <sheetFormatPr defaultRowHeight="13.5"/>
  <cols>
    <col min="1" max="1" width="11.25" style="966" customWidth="1"/>
    <col min="2" max="3" width="5.375" style="966" customWidth="1"/>
    <col min="4" max="4" width="25" style="966" customWidth="1"/>
    <col min="5" max="5" width="8.75" style="966" customWidth="1"/>
    <col min="6" max="6" width="12.625" style="966" customWidth="1"/>
    <col min="7" max="7" width="3.625" style="966" customWidth="1"/>
    <col min="8" max="8" width="1.25" style="966" customWidth="1"/>
    <col min="9" max="9" width="2.125" style="966" customWidth="1"/>
    <col min="10" max="10" width="1.875" style="966" customWidth="1"/>
    <col min="11" max="11" width="2.125" style="966" customWidth="1"/>
    <col min="12" max="12" width="1.875" style="966" customWidth="1"/>
    <col min="13" max="13" width="2.875" style="966" customWidth="1"/>
    <col min="14" max="14" width="15.125" style="966" bestFit="1" customWidth="1"/>
    <col min="15" max="16384" width="9" style="966" bestFit="1" customWidth="1"/>
  </cols>
  <sheetData>
    <row r="1" spans="1:14">
      <c r="A1" s="967">
        <v>7</v>
      </c>
    </row>
    <row r="2" spans="1:14" ht="17.25">
      <c r="A2" s="968" t="s">
        <v>184</v>
      </c>
      <c r="B2" s="968"/>
      <c r="C2" s="968"/>
      <c r="D2" s="968"/>
      <c r="E2" s="968"/>
      <c r="F2" s="968"/>
      <c r="G2" s="968"/>
      <c r="H2" s="968"/>
      <c r="I2" s="968"/>
      <c r="J2" s="968"/>
      <c r="K2" s="968"/>
      <c r="L2" s="968"/>
    </row>
    <row r="3" spans="1:14" ht="9.75" customHeight="1">
      <c r="A3" s="969"/>
      <c r="B3" s="969"/>
      <c r="C3" s="969"/>
      <c r="D3" s="969"/>
      <c r="E3" s="969"/>
      <c r="F3" s="969"/>
      <c r="G3" s="969"/>
      <c r="H3" s="969"/>
      <c r="I3" s="969"/>
      <c r="J3" s="969"/>
      <c r="K3" s="969"/>
      <c r="L3" s="969"/>
    </row>
    <row r="4" spans="1:14" ht="26.25" customHeight="1">
      <c r="A4" s="970" t="s">
        <v>1271</v>
      </c>
      <c r="B4" s="976"/>
      <c r="C4" s="980" t="s">
        <v>414</v>
      </c>
      <c r="D4" s="983"/>
      <c r="E4" s="987"/>
      <c r="F4" s="990"/>
      <c r="G4" s="993"/>
      <c r="H4" s="993"/>
      <c r="I4" s="993"/>
      <c r="J4" s="993"/>
      <c r="K4" s="993"/>
      <c r="L4" s="969"/>
    </row>
    <row r="5" spans="1:14" ht="9.75" customHeight="1">
      <c r="A5" s="969"/>
      <c r="B5" s="969"/>
      <c r="C5" s="969"/>
      <c r="D5" s="969"/>
      <c r="E5" s="969"/>
      <c r="F5" s="969"/>
      <c r="G5" s="969"/>
      <c r="H5" s="969"/>
      <c r="I5" s="969"/>
      <c r="J5" s="969"/>
      <c r="K5" s="969"/>
      <c r="L5" s="969"/>
      <c r="N5" s="691" t="s">
        <v>1014</v>
      </c>
    </row>
    <row r="6" spans="1:14" ht="42.75" customHeight="1">
      <c r="A6" s="971" t="s">
        <v>1073</v>
      </c>
      <c r="B6" s="977" t="s">
        <v>988</v>
      </c>
      <c r="C6" s="977" t="s">
        <v>1354</v>
      </c>
      <c r="D6" s="984" t="s">
        <v>1272</v>
      </c>
      <c r="E6" s="977" t="s">
        <v>1359</v>
      </c>
      <c r="F6" s="971" t="s">
        <v>1043</v>
      </c>
      <c r="G6" s="994" t="s">
        <v>1441</v>
      </c>
      <c r="H6" s="997"/>
      <c r="I6" s="997"/>
      <c r="J6" s="997"/>
      <c r="K6" s="997"/>
      <c r="L6" s="1005"/>
    </row>
    <row r="7" spans="1:14" ht="14.25" customHeight="1">
      <c r="A7" s="972"/>
      <c r="B7" s="978"/>
      <c r="C7" s="981"/>
      <c r="D7" s="985"/>
      <c r="E7" s="988"/>
      <c r="F7" s="991"/>
      <c r="G7" s="995" t="s">
        <v>1356</v>
      </c>
      <c r="H7" s="998" t="s">
        <v>1357</v>
      </c>
      <c r="I7" s="1000"/>
      <c r="J7" s="1002" t="s">
        <v>224</v>
      </c>
      <c r="K7" s="1004"/>
      <c r="L7" s="1006" t="s">
        <v>230</v>
      </c>
    </row>
    <row r="8" spans="1:14" ht="14.25" customHeight="1">
      <c r="A8" s="973"/>
      <c r="B8" s="979"/>
      <c r="C8" s="982"/>
      <c r="D8" s="986"/>
      <c r="E8" s="989"/>
      <c r="F8" s="992"/>
      <c r="G8" s="996" t="s">
        <v>1358</v>
      </c>
      <c r="H8" s="999" t="s">
        <v>1357</v>
      </c>
      <c r="I8" s="1001"/>
      <c r="J8" s="1003" t="s">
        <v>224</v>
      </c>
      <c r="K8" s="1001"/>
      <c r="L8" s="1007" t="s">
        <v>230</v>
      </c>
    </row>
    <row r="9" spans="1:14" ht="14.25" customHeight="1">
      <c r="A9" s="972"/>
      <c r="B9" s="978"/>
      <c r="C9" s="981"/>
      <c r="D9" s="985"/>
      <c r="E9" s="988"/>
      <c r="F9" s="991"/>
      <c r="G9" s="995" t="s">
        <v>1356</v>
      </c>
      <c r="H9" s="998" t="s">
        <v>1357</v>
      </c>
      <c r="I9" s="1000"/>
      <c r="J9" s="1002" t="s">
        <v>224</v>
      </c>
      <c r="K9" s="1004"/>
      <c r="L9" s="1006" t="s">
        <v>230</v>
      </c>
    </row>
    <row r="10" spans="1:14" ht="14.25" customHeight="1">
      <c r="A10" s="973"/>
      <c r="B10" s="979"/>
      <c r="C10" s="982"/>
      <c r="D10" s="986"/>
      <c r="E10" s="989"/>
      <c r="F10" s="992"/>
      <c r="G10" s="996" t="s">
        <v>1358</v>
      </c>
      <c r="H10" s="999" t="s">
        <v>1357</v>
      </c>
      <c r="I10" s="1001"/>
      <c r="J10" s="1003" t="s">
        <v>224</v>
      </c>
      <c r="K10" s="1001"/>
      <c r="L10" s="1007" t="s">
        <v>230</v>
      </c>
    </row>
    <row r="11" spans="1:14" ht="14.25" customHeight="1">
      <c r="A11" s="972"/>
      <c r="B11" s="978"/>
      <c r="C11" s="981"/>
      <c r="D11" s="985"/>
      <c r="E11" s="988"/>
      <c r="F11" s="991"/>
      <c r="G11" s="995" t="s">
        <v>1356</v>
      </c>
      <c r="H11" s="998" t="s">
        <v>1357</v>
      </c>
      <c r="I11" s="1000"/>
      <c r="J11" s="1002" t="s">
        <v>224</v>
      </c>
      <c r="K11" s="1004"/>
      <c r="L11" s="1006" t="s">
        <v>230</v>
      </c>
    </row>
    <row r="12" spans="1:14" ht="14.25" customHeight="1">
      <c r="A12" s="973"/>
      <c r="B12" s="979"/>
      <c r="C12" s="982"/>
      <c r="D12" s="986"/>
      <c r="E12" s="989"/>
      <c r="F12" s="992"/>
      <c r="G12" s="996" t="s">
        <v>1358</v>
      </c>
      <c r="H12" s="999" t="s">
        <v>1357</v>
      </c>
      <c r="I12" s="1001"/>
      <c r="J12" s="1003" t="s">
        <v>224</v>
      </c>
      <c r="K12" s="1001"/>
      <c r="L12" s="1007" t="s">
        <v>230</v>
      </c>
    </row>
    <row r="13" spans="1:14" ht="14.25" customHeight="1">
      <c r="A13" s="972"/>
      <c r="B13" s="978"/>
      <c r="C13" s="981"/>
      <c r="D13" s="985"/>
      <c r="E13" s="988"/>
      <c r="F13" s="991"/>
      <c r="G13" s="995" t="s">
        <v>1356</v>
      </c>
      <c r="H13" s="998" t="s">
        <v>1357</v>
      </c>
      <c r="I13" s="1000"/>
      <c r="J13" s="1002" t="s">
        <v>224</v>
      </c>
      <c r="K13" s="1004"/>
      <c r="L13" s="1006" t="s">
        <v>230</v>
      </c>
    </row>
    <row r="14" spans="1:14" ht="14.25" customHeight="1">
      <c r="A14" s="973"/>
      <c r="B14" s="979"/>
      <c r="C14" s="982"/>
      <c r="D14" s="986"/>
      <c r="E14" s="989"/>
      <c r="F14" s="992"/>
      <c r="G14" s="996" t="s">
        <v>1358</v>
      </c>
      <c r="H14" s="999" t="s">
        <v>1357</v>
      </c>
      <c r="I14" s="1001"/>
      <c r="J14" s="1003" t="s">
        <v>224</v>
      </c>
      <c r="K14" s="1001"/>
      <c r="L14" s="1007" t="s">
        <v>230</v>
      </c>
    </row>
    <row r="15" spans="1:14" ht="14.25" customHeight="1">
      <c r="A15" s="972"/>
      <c r="B15" s="978"/>
      <c r="C15" s="981"/>
      <c r="D15" s="985"/>
      <c r="E15" s="988"/>
      <c r="F15" s="991"/>
      <c r="G15" s="995" t="s">
        <v>1356</v>
      </c>
      <c r="H15" s="998" t="s">
        <v>1357</v>
      </c>
      <c r="I15" s="1000"/>
      <c r="J15" s="1002" t="s">
        <v>224</v>
      </c>
      <c r="K15" s="1004"/>
      <c r="L15" s="1006" t="s">
        <v>230</v>
      </c>
    </row>
    <row r="16" spans="1:14" ht="14.25" customHeight="1">
      <c r="A16" s="973"/>
      <c r="B16" s="979"/>
      <c r="C16" s="982"/>
      <c r="D16" s="986"/>
      <c r="E16" s="989"/>
      <c r="F16" s="992"/>
      <c r="G16" s="996" t="s">
        <v>1358</v>
      </c>
      <c r="H16" s="999" t="s">
        <v>1357</v>
      </c>
      <c r="I16" s="1001"/>
      <c r="J16" s="1003" t="s">
        <v>224</v>
      </c>
      <c r="K16" s="1001"/>
      <c r="L16" s="1007" t="s">
        <v>230</v>
      </c>
    </row>
    <row r="17" spans="1:12" ht="14.25" customHeight="1">
      <c r="A17" s="972"/>
      <c r="B17" s="978"/>
      <c r="C17" s="981"/>
      <c r="D17" s="985"/>
      <c r="E17" s="988"/>
      <c r="F17" s="991"/>
      <c r="G17" s="995" t="s">
        <v>1356</v>
      </c>
      <c r="H17" s="998" t="s">
        <v>1357</v>
      </c>
      <c r="I17" s="1000"/>
      <c r="J17" s="1002" t="s">
        <v>224</v>
      </c>
      <c r="K17" s="1004"/>
      <c r="L17" s="1006" t="s">
        <v>230</v>
      </c>
    </row>
    <row r="18" spans="1:12" ht="14.25" customHeight="1">
      <c r="A18" s="973"/>
      <c r="B18" s="979"/>
      <c r="C18" s="982"/>
      <c r="D18" s="986"/>
      <c r="E18" s="989"/>
      <c r="F18" s="992"/>
      <c r="G18" s="996" t="s">
        <v>1358</v>
      </c>
      <c r="H18" s="999" t="s">
        <v>1357</v>
      </c>
      <c r="I18" s="1001"/>
      <c r="J18" s="1003" t="s">
        <v>224</v>
      </c>
      <c r="K18" s="1001"/>
      <c r="L18" s="1007" t="s">
        <v>230</v>
      </c>
    </row>
    <row r="19" spans="1:12" ht="14.25" customHeight="1">
      <c r="A19" s="972"/>
      <c r="B19" s="978"/>
      <c r="C19" s="981"/>
      <c r="D19" s="985"/>
      <c r="E19" s="988"/>
      <c r="F19" s="991"/>
      <c r="G19" s="995" t="s">
        <v>1356</v>
      </c>
      <c r="H19" s="998" t="s">
        <v>1357</v>
      </c>
      <c r="I19" s="1000"/>
      <c r="J19" s="1002" t="s">
        <v>224</v>
      </c>
      <c r="K19" s="1004"/>
      <c r="L19" s="1006" t="s">
        <v>230</v>
      </c>
    </row>
    <row r="20" spans="1:12" ht="14.25" customHeight="1">
      <c r="A20" s="973"/>
      <c r="B20" s="979"/>
      <c r="C20" s="982"/>
      <c r="D20" s="986"/>
      <c r="E20" s="989"/>
      <c r="F20" s="992"/>
      <c r="G20" s="996" t="s">
        <v>1358</v>
      </c>
      <c r="H20" s="999" t="s">
        <v>1357</v>
      </c>
      <c r="I20" s="1001"/>
      <c r="J20" s="1003" t="s">
        <v>224</v>
      </c>
      <c r="K20" s="1001"/>
      <c r="L20" s="1007" t="s">
        <v>230</v>
      </c>
    </row>
    <row r="21" spans="1:12" ht="14.25" customHeight="1">
      <c r="A21" s="972"/>
      <c r="B21" s="978"/>
      <c r="C21" s="981"/>
      <c r="D21" s="985"/>
      <c r="E21" s="988"/>
      <c r="F21" s="991"/>
      <c r="G21" s="995" t="s">
        <v>1356</v>
      </c>
      <c r="H21" s="998" t="s">
        <v>1357</v>
      </c>
      <c r="I21" s="1000"/>
      <c r="J21" s="1002" t="s">
        <v>224</v>
      </c>
      <c r="K21" s="1004"/>
      <c r="L21" s="1006" t="s">
        <v>230</v>
      </c>
    </row>
    <row r="22" spans="1:12" ht="14.25" customHeight="1">
      <c r="A22" s="973"/>
      <c r="B22" s="979"/>
      <c r="C22" s="982"/>
      <c r="D22" s="986"/>
      <c r="E22" s="989"/>
      <c r="F22" s="992"/>
      <c r="G22" s="996" t="s">
        <v>1358</v>
      </c>
      <c r="H22" s="999" t="s">
        <v>1357</v>
      </c>
      <c r="I22" s="1001"/>
      <c r="J22" s="1003" t="s">
        <v>224</v>
      </c>
      <c r="K22" s="1001"/>
      <c r="L22" s="1007" t="s">
        <v>230</v>
      </c>
    </row>
    <row r="23" spans="1:12" ht="14.25" customHeight="1">
      <c r="A23" s="972"/>
      <c r="B23" s="978"/>
      <c r="C23" s="981"/>
      <c r="D23" s="985"/>
      <c r="E23" s="988"/>
      <c r="F23" s="991"/>
      <c r="G23" s="995" t="s">
        <v>1356</v>
      </c>
      <c r="H23" s="998" t="s">
        <v>1357</v>
      </c>
      <c r="I23" s="1000"/>
      <c r="J23" s="1002" t="s">
        <v>224</v>
      </c>
      <c r="K23" s="1004"/>
      <c r="L23" s="1006" t="s">
        <v>230</v>
      </c>
    </row>
    <row r="24" spans="1:12" ht="14.25" customHeight="1">
      <c r="A24" s="973"/>
      <c r="B24" s="979"/>
      <c r="C24" s="982"/>
      <c r="D24" s="986"/>
      <c r="E24" s="989"/>
      <c r="F24" s="992"/>
      <c r="G24" s="996" t="s">
        <v>1358</v>
      </c>
      <c r="H24" s="999" t="s">
        <v>1357</v>
      </c>
      <c r="I24" s="1001"/>
      <c r="J24" s="1003" t="s">
        <v>224</v>
      </c>
      <c r="K24" s="1001"/>
      <c r="L24" s="1007" t="s">
        <v>230</v>
      </c>
    </row>
    <row r="25" spans="1:12" ht="14.25" customHeight="1">
      <c r="A25" s="972"/>
      <c r="B25" s="978"/>
      <c r="C25" s="981"/>
      <c r="D25" s="985"/>
      <c r="E25" s="988"/>
      <c r="F25" s="991"/>
      <c r="G25" s="995" t="s">
        <v>1356</v>
      </c>
      <c r="H25" s="998" t="s">
        <v>1357</v>
      </c>
      <c r="I25" s="1000"/>
      <c r="J25" s="1002" t="s">
        <v>224</v>
      </c>
      <c r="K25" s="1004"/>
      <c r="L25" s="1006" t="s">
        <v>230</v>
      </c>
    </row>
    <row r="26" spans="1:12" ht="14.25" customHeight="1">
      <c r="A26" s="973"/>
      <c r="B26" s="979"/>
      <c r="C26" s="982"/>
      <c r="D26" s="986"/>
      <c r="E26" s="989"/>
      <c r="F26" s="992"/>
      <c r="G26" s="996" t="s">
        <v>1358</v>
      </c>
      <c r="H26" s="999" t="s">
        <v>1357</v>
      </c>
      <c r="I26" s="1001"/>
      <c r="J26" s="1003" t="s">
        <v>224</v>
      </c>
      <c r="K26" s="1001"/>
      <c r="L26" s="1007" t="s">
        <v>230</v>
      </c>
    </row>
    <row r="27" spans="1:12" ht="14.25" customHeight="1">
      <c r="A27" s="972"/>
      <c r="B27" s="978"/>
      <c r="C27" s="981"/>
      <c r="D27" s="985"/>
      <c r="E27" s="988"/>
      <c r="F27" s="991"/>
      <c r="G27" s="995" t="s">
        <v>1356</v>
      </c>
      <c r="H27" s="998" t="s">
        <v>1357</v>
      </c>
      <c r="I27" s="1000"/>
      <c r="J27" s="1002" t="s">
        <v>224</v>
      </c>
      <c r="K27" s="1004"/>
      <c r="L27" s="1006" t="s">
        <v>230</v>
      </c>
    </row>
    <row r="28" spans="1:12" ht="14.25" customHeight="1">
      <c r="A28" s="973"/>
      <c r="B28" s="979"/>
      <c r="C28" s="982"/>
      <c r="D28" s="986"/>
      <c r="E28" s="989"/>
      <c r="F28" s="992"/>
      <c r="G28" s="996" t="s">
        <v>1358</v>
      </c>
      <c r="H28" s="999" t="s">
        <v>1357</v>
      </c>
      <c r="I28" s="1001"/>
      <c r="J28" s="1003" t="s">
        <v>224</v>
      </c>
      <c r="K28" s="1001"/>
      <c r="L28" s="1007" t="s">
        <v>230</v>
      </c>
    </row>
    <row r="29" spans="1:12" ht="14.25" customHeight="1">
      <c r="A29" s="972"/>
      <c r="B29" s="978"/>
      <c r="C29" s="981"/>
      <c r="D29" s="985"/>
      <c r="E29" s="988"/>
      <c r="F29" s="991"/>
      <c r="G29" s="995" t="s">
        <v>1356</v>
      </c>
      <c r="H29" s="998" t="s">
        <v>1357</v>
      </c>
      <c r="I29" s="1000"/>
      <c r="J29" s="1002" t="s">
        <v>224</v>
      </c>
      <c r="K29" s="1004"/>
      <c r="L29" s="1006" t="s">
        <v>230</v>
      </c>
    </row>
    <row r="30" spans="1:12" ht="14.25" customHeight="1">
      <c r="A30" s="973"/>
      <c r="B30" s="979"/>
      <c r="C30" s="982"/>
      <c r="D30" s="986"/>
      <c r="E30" s="989"/>
      <c r="F30" s="992"/>
      <c r="G30" s="996" t="s">
        <v>1358</v>
      </c>
      <c r="H30" s="999" t="s">
        <v>1357</v>
      </c>
      <c r="I30" s="1001"/>
      <c r="J30" s="1003" t="s">
        <v>224</v>
      </c>
      <c r="K30" s="1001"/>
      <c r="L30" s="1007" t="s">
        <v>230</v>
      </c>
    </row>
    <row r="31" spans="1:12" ht="14.25" customHeight="1">
      <c r="A31" s="972"/>
      <c r="B31" s="978"/>
      <c r="C31" s="981"/>
      <c r="D31" s="985"/>
      <c r="E31" s="988"/>
      <c r="F31" s="991"/>
      <c r="G31" s="995" t="s">
        <v>1356</v>
      </c>
      <c r="H31" s="998" t="s">
        <v>1357</v>
      </c>
      <c r="I31" s="1000"/>
      <c r="J31" s="1002" t="s">
        <v>224</v>
      </c>
      <c r="K31" s="1004"/>
      <c r="L31" s="1006" t="s">
        <v>230</v>
      </c>
    </row>
    <row r="32" spans="1:12" ht="14.25" customHeight="1">
      <c r="A32" s="973"/>
      <c r="B32" s="979"/>
      <c r="C32" s="982"/>
      <c r="D32" s="986"/>
      <c r="E32" s="989"/>
      <c r="F32" s="992"/>
      <c r="G32" s="996" t="s">
        <v>1358</v>
      </c>
      <c r="H32" s="999" t="s">
        <v>1357</v>
      </c>
      <c r="I32" s="1001"/>
      <c r="J32" s="1003" t="s">
        <v>224</v>
      </c>
      <c r="K32" s="1001"/>
      <c r="L32" s="1007" t="s">
        <v>230</v>
      </c>
    </row>
    <row r="33" spans="1:14" ht="14.25" customHeight="1">
      <c r="A33" s="972"/>
      <c r="B33" s="978"/>
      <c r="C33" s="981"/>
      <c r="D33" s="985"/>
      <c r="E33" s="988"/>
      <c r="F33" s="991"/>
      <c r="G33" s="995" t="s">
        <v>1356</v>
      </c>
      <c r="H33" s="998" t="s">
        <v>1357</v>
      </c>
      <c r="I33" s="1000"/>
      <c r="J33" s="1002" t="s">
        <v>224</v>
      </c>
      <c r="K33" s="1004"/>
      <c r="L33" s="1006" t="s">
        <v>230</v>
      </c>
    </row>
    <row r="34" spans="1:14" ht="14.25" customHeight="1">
      <c r="A34" s="973"/>
      <c r="B34" s="979"/>
      <c r="C34" s="982"/>
      <c r="D34" s="986"/>
      <c r="E34" s="989"/>
      <c r="F34" s="992"/>
      <c r="G34" s="996" t="s">
        <v>1358</v>
      </c>
      <c r="H34" s="999" t="s">
        <v>1357</v>
      </c>
      <c r="I34" s="1001"/>
      <c r="J34" s="1003" t="s">
        <v>224</v>
      </c>
      <c r="K34" s="1001"/>
      <c r="L34" s="1007" t="s">
        <v>230</v>
      </c>
    </row>
    <row r="35" spans="1:14" ht="14.25" customHeight="1">
      <c r="A35" s="972"/>
      <c r="B35" s="978"/>
      <c r="C35" s="981"/>
      <c r="D35" s="985"/>
      <c r="E35" s="988"/>
      <c r="F35" s="991"/>
      <c r="G35" s="995" t="s">
        <v>1356</v>
      </c>
      <c r="H35" s="998" t="s">
        <v>1357</v>
      </c>
      <c r="I35" s="1000"/>
      <c r="J35" s="1002" t="s">
        <v>224</v>
      </c>
      <c r="K35" s="1004"/>
      <c r="L35" s="1006" t="s">
        <v>230</v>
      </c>
    </row>
    <row r="36" spans="1:14" ht="14.25" customHeight="1">
      <c r="A36" s="973"/>
      <c r="B36" s="979"/>
      <c r="C36" s="982"/>
      <c r="D36" s="986"/>
      <c r="E36" s="989"/>
      <c r="F36" s="992"/>
      <c r="G36" s="996" t="s">
        <v>1358</v>
      </c>
      <c r="H36" s="999" t="s">
        <v>1357</v>
      </c>
      <c r="I36" s="1001"/>
      <c r="J36" s="1003" t="s">
        <v>224</v>
      </c>
      <c r="K36" s="1001"/>
      <c r="L36" s="1007" t="s">
        <v>230</v>
      </c>
    </row>
    <row r="37" spans="1:14" ht="14.25" customHeight="1">
      <c r="A37" s="972"/>
      <c r="B37" s="978"/>
      <c r="C37" s="981"/>
      <c r="D37" s="985"/>
      <c r="E37" s="988"/>
      <c r="F37" s="991"/>
      <c r="G37" s="995" t="s">
        <v>1356</v>
      </c>
      <c r="H37" s="998" t="s">
        <v>1357</v>
      </c>
      <c r="I37" s="1000"/>
      <c r="J37" s="1002" t="s">
        <v>224</v>
      </c>
      <c r="K37" s="1004"/>
      <c r="L37" s="1006" t="s">
        <v>230</v>
      </c>
    </row>
    <row r="38" spans="1:14" ht="14.25" customHeight="1">
      <c r="A38" s="973"/>
      <c r="B38" s="979"/>
      <c r="C38" s="982"/>
      <c r="D38" s="986"/>
      <c r="E38" s="989"/>
      <c r="F38" s="992"/>
      <c r="G38" s="996" t="s">
        <v>1358</v>
      </c>
      <c r="H38" s="999" t="s">
        <v>1357</v>
      </c>
      <c r="I38" s="1001"/>
      <c r="J38" s="1003" t="s">
        <v>224</v>
      </c>
      <c r="K38" s="1001"/>
      <c r="L38" s="1007" t="s">
        <v>230</v>
      </c>
    </row>
    <row r="39" spans="1:14" ht="14.25" customHeight="1">
      <c r="A39" s="972"/>
      <c r="B39" s="978"/>
      <c r="C39" s="981"/>
      <c r="D39" s="985"/>
      <c r="E39" s="988"/>
      <c r="F39" s="991"/>
      <c r="G39" s="995" t="s">
        <v>1356</v>
      </c>
      <c r="H39" s="998" t="s">
        <v>1357</v>
      </c>
      <c r="I39" s="1000"/>
      <c r="J39" s="1002" t="s">
        <v>224</v>
      </c>
      <c r="K39" s="1004"/>
      <c r="L39" s="1006" t="s">
        <v>230</v>
      </c>
    </row>
    <row r="40" spans="1:14" ht="14.25" customHeight="1">
      <c r="A40" s="973"/>
      <c r="B40" s="979"/>
      <c r="C40" s="982"/>
      <c r="D40" s="986"/>
      <c r="E40" s="989"/>
      <c r="F40" s="992"/>
      <c r="G40" s="996" t="s">
        <v>1358</v>
      </c>
      <c r="H40" s="999" t="s">
        <v>1357</v>
      </c>
      <c r="I40" s="1001"/>
      <c r="J40" s="1003" t="s">
        <v>224</v>
      </c>
      <c r="K40" s="1001"/>
      <c r="L40" s="1007" t="s">
        <v>230</v>
      </c>
    </row>
    <row r="41" spans="1:14" ht="14.25" customHeight="1">
      <c r="A41" s="972"/>
      <c r="B41" s="978"/>
      <c r="C41" s="981"/>
      <c r="D41" s="985"/>
      <c r="E41" s="988"/>
      <c r="F41" s="991"/>
      <c r="G41" s="995" t="s">
        <v>1356</v>
      </c>
      <c r="H41" s="998" t="s">
        <v>1357</v>
      </c>
      <c r="I41" s="1000"/>
      <c r="J41" s="1002" t="s">
        <v>224</v>
      </c>
      <c r="K41" s="1004"/>
      <c r="L41" s="1006" t="s">
        <v>230</v>
      </c>
    </row>
    <row r="42" spans="1:14" ht="14.25" customHeight="1">
      <c r="A42" s="973"/>
      <c r="B42" s="979"/>
      <c r="C42" s="982"/>
      <c r="D42" s="986"/>
      <c r="E42" s="989"/>
      <c r="F42" s="992"/>
      <c r="G42" s="996" t="s">
        <v>1358</v>
      </c>
      <c r="H42" s="999" t="s">
        <v>1357</v>
      </c>
      <c r="I42" s="1001"/>
      <c r="J42" s="1003" t="s">
        <v>224</v>
      </c>
      <c r="K42" s="1001"/>
      <c r="L42" s="1007" t="s">
        <v>230</v>
      </c>
    </row>
    <row r="43" spans="1:14">
      <c r="A43" s="974" t="s">
        <v>1417</v>
      </c>
      <c r="B43" s="974"/>
      <c r="C43" s="974"/>
      <c r="D43" s="974"/>
      <c r="E43" s="974"/>
      <c r="F43" s="974"/>
      <c r="G43" s="974"/>
      <c r="H43" s="974"/>
      <c r="I43" s="974"/>
      <c r="J43" s="974"/>
      <c r="K43" s="974"/>
      <c r="L43" s="974"/>
    </row>
    <row r="44" spans="1:14" ht="27" customHeight="1">
      <c r="A44" s="40" t="s">
        <v>1102</v>
      </c>
      <c r="B44" s="40"/>
      <c r="C44" s="40"/>
      <c r="D44" s="40"/>
      <c r="E44" s="40"/>
      <c r="F44" s="40"/>
      <c r="G44" s="40"/>
      <c r="H44" s="40"/>
      <c r="I44" s="40"/>
      <c r="J44" s="40"/>
      <c r="K44" s="40"/>
      <c r="L44" s="40"/>
    </row>
    <row r="45" spans="1:14">
      <c r="A45" s="975" t="s">
        <v>620</v>
      </c>
      <c r="B45" s="975"/>
      <c r="C45" s="975"/>
      <c r="D45" s="975"/>
      <c r="E45" s="975"/>
      <c r="F45" s="975"/>
      <c r="G45" s="975"/>
      <c r="H45" s="975"/>
      <c r="I45" s="975"/>
      <c r="J45" s="975"/>
      <c r="K45" s="975"/>
      <c r="L45" s="975"/>
    </row>
    <row r="46" spans="1:14" ht="27" customHeight="1">
      <c r="A46" s="40" t="s">
        <v>1418</v>
      </c>
      <c r="B46" s="40"/>
      <c r="C46" s="40"/>
      <c r="D46" s="40"/>
      <c r="E46" s="40"/>
      <c r="F46" s="40"/>
      <c r="G46" s="40"/>
      <c r="H46" s="40"/>
      <c r="I46" s="40"/>
      <c r="J46" s="40"/>
      <c r="K46" s="40"/>
      <c r="L46" s="40"/>
    </row>
    <row r="47" spans="1:14">
      <c r="A47" s="975" t="s">
        <v>471</v>
      </c>
      <c r="B47" s="975"/>
      <c r="C47" s="975"/>
      <c r="D47" s="975"/>
      <c r="E47" s="975"/>
      <c r="F47" s="975"/>
      <c r="G47" s="975"/>
      <c r="H47" s="975"/>
      <c r="I47" s="975"/>
      <c r="J47" s="975"/>
      <c r="K47" s="975"/>
      <c r="L47" s="975"/>
      <c r="N47" s="240" t="s">
        <v>1014</v>
      </c>
    </row>
    <row r="48" spans="1:14">
      <c r="C48" s="3"/>
    </row>
    <row r="49" spans="3:3">
      <c r="C49" s="3"/>
    </row>
  </sheetData>
  <mergeCells count="117">
    <mergeCell ref="A2:L2"/>
    <mergeCell ref="A4:B4"/>
    <mergeCell ref="C4:E4"/>
    <mergeCell ref="G6:L6"/>
    <mergeCell ref="A43:L43"/>
    <mergeCell ref="A44:L44"/>
    <mergeCell ref="A45:L45"/>
    <mergeCell ref="A46:L46"/>
    <mergeCell ref="A47:L47"/>
    <mergeCell ref="A7:A8"/>
    <mergeCell ref="B7:B8"/>
    <mergeCell ref="C7:C8"/>
    <mergeCell ref="D7:D8"/>
    <mergeCell ref="E7:E8"/>
    <mergeCell ref="F7:F8"/>
    <mergeCell ref="A9:A10"/>
    <mergeCell ref="B9:B10"/>
    <mergeCell ref="C9:C10"/>
    <mergeCell ref="D9:D10"/>
    <mergeCell ref="E9:E10"/>
    <mergeCell ref="F9:F10"/>
    <mergeCell ref="A11:A12"/>
    <mergeCell ref="B11:B12"/>
    <mergeCell ref="C11:C12"/>
    <mergeCell ref="D11:D12"/>
    <mergeCell ref="E11:E12"/>
    <mergeCell ref="F11:F12"/>
    <mergeCell ref="A13:A14"/>
    <mergeCell ref="B13:B14"/>
    <mergeCell ref="C13:C14"/>
    <mergeCell ref="D13:D14"/>
    <mergeCell ref="E13:E14"/>
    <mergeCell ref="F13:F14"/>
    <mergeCell ref="A15:A16"/>
    <mergeCell ref="B15:B16"/>
    <mergeCell ref="C15:C16"/>
    <mergeCell ref="D15:D16"/>
    <mergeCell ref="E15:E16"/>
    <mergeCell ref="F15:F16"/>
    <mergeCell ref="A17:A18"/>
    <mergeCell ref="B17:B18"/>
    <mergeCell ref="C17:C18"/>
    <mergeCell ref="D17:D18"/>
    <mergeCell ref="E17:E18"/>
    <mergeCell ref="F17:F18"/>
    <mergeCell ref="A19:A20"/>
    <mergeCell ref="B19:B20"/>
    <mergeCell ref="C19:C20"/>
    <mergeCell ref="D19:D20"/>
    <mergeCell ref="E19:E20"/>
    <mergeCell ref="F19:F20"/>
    <mergeCell ref="A21:A22"/>
    <mergeCell ref="B21:B22"/>
    <mergeCell ref="C21:C22"/>
    <mergeCell ref="D21:D22"/>
    <mergeCell ref="E21:E22"/>
    <mergeCell ref="F21:F22"/>
    <mergeCell ref="A23:A24"/>
    <mergeCell ref="B23:B24"/>
    <mergeCell ref="C23:C24"/>
    <mergeCell ref="D23:D24"/>
    <mergeCell ref="E23:E24"/>
    <mergeCell ref="F23:F24"/>
    <mergeCell ref="A25:A26"/>
    <mergeCell ref="B25:B26"/>
    <mergeCell ref="C25:C26"/>
    <mergeCell ref="D25:D26"/>
    <mergeCell ref="E25:E26"/>
    <mergeCell ref="F25:F26"/>
    <mergeCell ref="A27:A28"/>
    <mergeCell ref="B27:B28"/>
    <mergeCell ref="C27:C28"/>
    <mergeCell ref="D27:D28"/>
    <mergeCell ref="E27:E28"/>
    <mergeCell ref="F27:F28"/>
    <mergeCell ref="A29:A30"/>
    <mergeCell ref="B29:B30"/>
    <mergeCell ref="C29:C30"/>
    <mergeCell ref="D29:D30"/>
    <mergeCell ref="E29:E30"/>
    <mergeCell ref="F29:F30"/>
    <mergeCell ref="A31:A32"/>
    <mergeCell ref="B31:B32"/>
    <mergeCell ref="C31:C32"/>
    <mergeCell ref="D31:D32"/>
    <mergeCell ref="E31:E32"/>
    <mergeCell ref="F31:F32"/>
    <mergeCell ref="A33:A34"/>
    <mergeCell ref="B33:B34"/>
    <mergeCell ref="C33:C34"/>
    <mergeCell ref="D33:D34"/>
    <mergeCell ref="E33:E34"/>
    <mergeCell ref="F33:F34"/>
    <mergeCell ref="A35:A36"/>
    <mergeCell ref="B35:B36"/>
    <mergeCell ref="C35:C36"/>
    <mergeCell ref="D35:D36"/>
    <mergeCell ref="E35:E36"/>
    <mergeCell ref="F35:F36"/>
    <mergeCell ref="A37:A38"/>
    <mergeCell ref="B37:B38"/>
    <mergeCell ref="C37:C38"/>
    <mergeCell ref="D37:D38"/>
    <mergeCell ref="E37:E38"/>
    <mergeCell ref="F37:F38"/>
    <mergeCell ref="A39:A40"/>
    <mergeCell ref="B39:B40"/>
    <mergeCell ref="C39:C40"/>
    <mergeCell ref="D39:D40"/>
    <mergeCell ref="E39:E40"/>
    <mergeCell ref="F39:F40"/>
    <mergeCell ref="A41:A42"/>
    <mergeCell ref="B41:B42"/>
    <mergeCell ref="C41:C42"/>
    <mergeCell ref="D41:D42"/>
    <mergeCell ref="E41:E42"/>
    <mergeCell ref="F41:F42"/>
  </mergeCells>
  <phoneticPr fontId="19"/>
  <dataValidations count="3">
    <dataValidation type="list" allowBlank="1" showDropDown="0" showInputMessage="1" showErrorMessage="1" sqref="B41 B39 B37 B35 B33 B31 B29 B27 B25 B23 B21 B19 B17 B15 B13 B11 B9 B7">
      <formula1>"〇"</formula1>
    </dataValidation>
    <dataValidation type="list" allowBlank="1" showDropDown="0" showInputMessage="1" showErrorMessage="0" sqref="H7:H42">
      <formula1>"R,H"</formula1>
    </dataValidation>
    <dataValidation type="list" allowBlank="1" showDropDown="0" showInputMessage="1" showErrorMessage="0" sqref="C7:C42">
      <formula1>"元請,下請"</formula1>
    </dataValidation>
  </dataValidations>
  <hyperlinks>
    <hyperlink ref="N5" location="'１　チェック表'!A21"/>
    <hyperlink ref="N47" location="'１　チェック表'!A21"/>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'３　付票（建設工事）'!$P$7:$P$35</xm:f>
          </x14:formula1>
          <xm:sqref>F41 F39 F37 F35 F33 F31 F29 F27 F25 F23 F21 F19 F17 F15 F13 F11 F9 F7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sheetPr>
  <dimension ref="A1:R47"/>
  <sheetViews>
    <sheetView showGridLines="0" view="pageBreakPreview" zoomScale="130" zoomScaleSheetLayoutView="130" workbookViewId="0">
      <selection activeCell="G7" sqref="G7"/>
    </sheetView>
  </sheetViews>
  <sheetFormatPr defaultRowHeight="13.5"/>
  <cols>
    <col min="1" max="1" width="11.25" style="966" customWidth="1"/>
    <col min="2" max="3" width="5.375" style="966" customWidth="1"/>
    <col min="4" max="4" width="25" style="966" customWidth="1"/>
    <col min="5" max="5" width="8.75" style="966" customWidth="1"/>
    <col min="6" max="6" width="12.625" style="966" customWidth="1"/>
    <col min="7" max="7" width="3.625" style="966" customWidth="1"/>
    <col min="8" max="8" width="1.25" style="966" customWidth="1"/>
    <col min="9" max="9" width="2.125" style="966" customWidth="1"/>
    <col min="10" max="10" width="1.875" style="966" customWidth="1"/>
    <col min="11" max="11" width="2.125" style="966" customWidth="1"/>
    <col min="12" max="12" width="1.875" style="966" customWidth="1"/>
    <col min="13" max="13" width="4.5" style="966" customWidth="1"/>
    <col min="14" max="14" width="15.125" style="966" bestFit="1" customWidth="1"/>
    <col min="15" max="16384" width="9" style="966" bestFit="1" customWidth="1"/>
  </cols>
  <sheetData>
    <row r="1" spans="1:18">
      <c r="A1" s="967">
        <v>8</v>
      </c>
    </row>
    <row r="2" spans="1:18" ht="16.5" customHeight="1">
      <c r="A2" s="968" t="s">
        <v>588</v>
      </c>
      <c r="B2" s="968"/>
      <c r="C2" s="968"/>
      <c r="D2" s="968"/>
      <c r="E2" s="968"/>
      <c r="F2" s="968"/>
      <c r="G2" s="968"/>
      <c r="H2" s="968"/>
      <c r="I2" s="968"/>
      <c r="J2" s="968"/>
      <c r="K2" s="968"/>
      <c r="L2" s="968"/>
    </row>
    <row r="3" spans="1:18" ht="6" customHeight="1">
      <c r="A3" s="969"/>
      <c r="B3" s="969"/>
      <c r="C3" s="969"/>
      <c r="D3" s="969"/>
      <c r="E3" s="969"/>
      <c r="F3" s="969"/>
      <c r="G3" s="969"/>
      <c r="H3" s="969"/>
      <c r="I3" s="969"/>
      <c r="J3" s="969"/>
      <c r="K3" s="969"/>
      <c r="L3" s="969"/>
    </row>
    <row r="4" spans="1:18" ht="26.25" customHeight="1">
      <c r="A4" s="1008" t="s">
        <v>1372</v>
      </c>
      <c r="B4" s="1009"/>
      <c r="C4" s="1009"/>
      <c r="D4" s="1010" t="s">
        <v>1067</v>
      </c>
      <c r="E4" s="1011"/>
      <c r="F4" s="1012"/>
      <c r="G4" s="990"/>
      <c r="H4" s="990"/>
      <c r="I4" s="990"/>
      <c r="J4" s="990"/>
      <c r="K4" s="990"/>
      <c r="L4" s="990"/>
      <c r="N4" s="240" t="s">
        <v>1014</v>
      </c>
      <c r="P4" s="990"/>
      <c r="Q4" s="990"/>
      <c r="R4" s="990"/>
    </row>
    <row r="5" spans="1:18" ht="6" customHeight="1">
      <c r="A5" s="969"/>
      <c r="B5" s="969"/>
      <c r="C5" s="969"/>
      <c r="D5" s="969"/>
      <c r="E5" s="969"/>
      <c r="F5" s="969"/>
      <c r="G5" s="969"/>
      <c r="H5" s="969"/>
      <c r="I5" s="969"/>
      <c r="J5" s="969"/>
      <c r="K5" s="969"/>
      <c r="L5" s="969"/>
    </row>
    <row r="6" spans="1:18" ht="42" customHeight="1">
      <c r="A6" s="971" t="s">
        <v>1073</v>
      </c>
      <c r="B6" s="977" t="s">
        <v>988</v>
      </c>
      <c r="C6" s="977" t="s">
        <v>1354</v>
      </c>
      <c r="D6" s="984" t="s">
        <v>917</v>
      </c>
      <c r="E6" s="977" t="s">
        <v>1359</v>
      </c>
      <c r="F6" s="971" t="s">
        <v>564</v>
      </c>
      <c r="G6" s="994" t="s">
        <v>1441</v>
      </c>
      <c r="H6" s="997"/>
      <c r="I6" s="997"/>
      <c r="J6" s="997"/>
      <c r="K6" s="997"/>
      <c r="L6" s="1005"/>
    </row>
    <row r="7" spans="1:18" ht="14.25" customHeight="1">
      <c r="A7" s="972"/>
      <c r="B7" s="978"/>
      <c r="C7" s="981"/>
      <c r="D7" s="985"/>
      <c r="E7" s="988"/>
      <c r="F7" s="991"/>
      <c r="G7" s="995" t="s">
        <v>1356</v>
      </c>
      <c r="H7" s="998" t="s">
        <v>1357</v>
      </c>
      <c r="I7" s="1000"/>
      <c r="J7" s="1002" t="s">
        <v>224</v>
      </c>
      <c r="K7" s="1004"/>
      <c r="L7" s="1006" t="s">
        <v>230</v>
      </c>
    </row>
    <row r="8" spans="1:18" ht="14.25" customHeight="1">
      <c r="A8" s="973"/>
      <c r="B8" s="979"/>
      <c r="C8" s="982"/>
      <c r="D8" s="986"/>
      <c r="E8" s="989"/>
      <c r="F8" s="992"/>
      <c r="G8" s="996" t="s">
        <v>1358</v>
      </c>
      <c r="H8" s="999" t="s">
        <v>1357</v>
      </c>
      <c r="I8" s="1001"/>
      <c r="J8" s="1003" t="s">
        <v>224</v>
      </c>
      <c r="K8" s="1001"/>
      <c r="L8" s="1007" t="s">
        <v>230</v>
      </c>
    </row>
    <row r="9" spans="1:18" ht="14.25" customHeight="1">
      <c r="A9" s="972"/>
      <c r="B9" s="978"/>
      <c r="C9" s="981"/>
      <c r="D9" s="985"/>
      <c r="E9" s="988"/>
      <c r="F9" s="991"/>
      <c r="G9" s="995" t="s">
        <v>1356</v>
      </c>
      <c r="H9" s="998" t="s">
        <v>1357</v>
      </c>
      <c r="I9" s="1000"/>
      <c r="J9" s="1002" t="s">
        <v>224</v>
      </c>
      <c r="K9" s="1004"/>
      <c r="L9" s="1006" t="s">
        <v>230</v>
      </c>
    </row>
    <row r="10" spans="1:18" ht="14.25" customHeight="1">
      <c r="A10" s="973"/>
      <c r="B10" s="979"/>
      <c r="C10" s="982"/>
      <c r="D10" s="986"/>
      <c r="E10" s="989"/>
      <c r="F10" s="992"/>
      <c r="G10" s="996" t="s">
        <v>1358</v>
      </c>
      <c r="H10" s="999" t="s">
        <v>1357</v>
      </c>
      <c r="I10" s="1001"/>
      <c r="J10" s="1003" t="s">
        <v>224</v>
      </c>
      <c r="K10" s="1001"/>
      <c r="L10" s="1007" t="s">
        <v>230</v>
      </c>
    </row>
    <row r="11" spans="1:18" ht="14.25" customHeight="1">
      <c r="A11" s="972"/>
      <c r="B11" s="978"/>
      <c r="C11" s="981"/>
      <c r="D11" s="985"/>
      <c r="E11" s="988"/>
      <c r="F11" s="991"/>
      <c r="G11" s="995" t="s">
        <v>1356</v>
      </c>
      <c r="H11" s="998" t="s">
        <v>1357</v>
      </c>
      <c r="I11" s="1000"/>
      <c r="J11" s="1002" t="s">
        <v>224</v>
      </c>
      <c r="K11" s="1004"/>
      <c r="L11" s="1006" t="s">
        <v>230</v>
      </c>
    </row>
    <row r="12" spans="1:18" ht="14.25" customHeight="1">
      <c r="A12" s="973"/>
      <c r="B12" s="979"/>
      <c r="C12" s="982"/>
      <c r="D12" s="986"/>
      <c r="E12" s="989"/>
      <c r="F12" s="992"/>
      <c r="G12" s="996" t="s">
        <v>1358</v>
      </c>
      <c r="H12" s="999" t="s">
        <v>1357</v>
      </c>
      <c r="I12" s="1001"/>
      <c r="J12" s="1003" t="s">
        <v>224</v>
      </c>
      <c r="K12" s="1001"/>
      <c r="L12" s="1007" t="s">
        <v>230</v>
      </c>
    </row>
    <row r="13" spans="1:18" ht="14.25" customHeight="1">
      <c r="A13" s="972"/>
      <c r="B13" s="978"/>
      <c r="C13" s="981"/>
      <c r="D13" s="985"/>
      <c r="E13" s="988"/>
      <c r="F13" s="991"/>
      <c r="G13" s="995" t="s">
        <v>1356</v>
      </c>
      <c r="H13" s="998" t="s">
        <v>1357</v>
      </c>
      <c r="I13" s="1000"/>
      <c r="J13" s="1002" t="s">
        <v>224</v>
      </c>
      <c r="K13" s="1004"/>
      <c r="L13" s="1006" t="s">
        <v>230</v>
      </c>
    </row>
    <row r="14" spans="1:18" ht="14.25" customHeight="1">
      <c r="A14" s="973"/>
      <c r="B14" s="979"/>
      <c r="C14" s="982"/>
      <c r="D14" s="986"/>
      <c r="E14" s="989"/>
      <c r="F14" s="992"/>
      <c r="G14" s="996" t="s">
        <v>1358</v>
      </c>
      <c r="H14" s="999" t="s">
        <v>1357</v>
      </c>
      <c r="I14" s="1001"/>
      <c r="J14" s="1003" t="s">
        <v>224</v>
      </c>
      <c r="K14" s="1001"/>
      <c r="L14" s="1007" t="s">
        <v>230</v>
      </c>
    </row>
    <row r="15" spans="1:18" ht="14.25" customHeight="1">
      <c r="A15" s="972"/>
      <c r="B15" s="978"/>
      <c r="C15" s="981"/>
      <c r="D15" s="985"/>
      <c r="E15" s="988"/>
      <c r="F15" s="991"/>
      <c r="G15" s="995" t="s">
        <v>1356</v>
      </c>
      <c r="H15" s="998" t="s">
        <v>1357</v>
      </c>
      <c r="I15" s="1000"/>
      <c r="J15" s="1002" t="s">
        <v>224</v>
      </c>
      <c r="K15" s="1004"/>
      <c r="L15" s="1006" t="s">
        <v>230</v>
      </c>
    </row>
    <row r="16" spans="1:18" ht="14.25" customHeight="1">
      <c r="A16" s="973"/>
      <c r="B16" s="979"/>
      <c r="C16" s="982"/>
      <c r="D16" s="986"/>
      <c r="E16" s="989"/>
      <c r="F16" s="992"/>
      <c r="G16" s="996" t="s">
        <v>1358</v>
      </c>
      <c r="H16" s="999" t="s">
        <v>1357</v>
      </c>
      <c r="I16" s="1001"/>
      <c r="J16" s="1003" t="s">
        <v>224</v>
      </c>
      <c r="K16" s="1001"/>
      <c r="L16" s="1007" t="s">
        <v>230</v>
      </c>
    </row>
    <row r="17" spans="1:12" ht="14.25" customHeight="1">
      <c r="A17" s="972"/>
      <c r="B17" s="978"/>
      <c r="C17" s="981"/>
      <c r="D17" s="985"/>
      <c r="E17" s="988"/>
      <c r="F17" s="991"/>
      <c r="G17" s="995" t="s">
        <v>1356</v>
      </c>
      <c r="H17" s="998" t="s">
        <v>1357</v>
      </c>
      <c r="I17" s="1000"/>
      <c r="J17" s="1002" t="s">
        <v>224</v>
      </c>
      <c r="K17" s="1004"/>
      <c r="L17" s="1006" t="s">
        <v>230</v>
      </c>
    </row>
    <row r="18" spans="1:12" ht="14.25" customHeight="1">
      <c r="A18" s="973"/>
      <c r="B18" s="979"/>
      <c r="C18" s="982"/>
      <c r="D18" s="986"/>
      <c r="E18" s="989"/>
      <c r="F18" s="992"/>
      <c r="G18" s="996" t="s">
        <v>1358</v>
      </c>
      <c r="H18" s="999" t="s">
        <v>1357</v>
      </c>
      <c r="I18" s="1001"/>
      <c r="J18" s="1003" t="s">
        <v>224</v>
      </c>
      <c r="K18" s="1001"/>
      <c r="L18" s="1007" t="s">
        <v>230</v>
      </c>
    </row>
    <row r="19" spans="1:12" ht="14.25" customHeight="1">
      <c r="A19" s="972"/>
      <c r="B19" s="978"/>
      <c r="C19" s="981"/>
      <c r="D19" s="985"/>
      <c r="E19" s="988"/>
      <c r="F19" s="991"/>
      <c r="G19" s="995" t="s">
        <v>1356</v>
      </c>
      <c r="H19" s="998" t="s">
        <v>1357</v>
      </c>
      <c r="I19" s="1000"/>
      <c r="J19" s="1002" t="s">
        <v>224</v>
      </c>
      <c r="K19" s="1004"/>
      <c r="L19" s="1006" t="s">
        <v>230</v>
      </c>
    </row>
    <row r="20" spans="1:12" ht="14.25" customHeight="1">
      <c r="A20" s="973"/>
      <c r="B20" s="979"/>
      <c r="C20" s="982"/>
      <c r="D20" s="986"/>
      <c r="E20" s="989"/>
      <c r="F20" s="992"/>
      <c r="G20" s="996" t="s">
        <v>1358</v>
      </c>
      <c r="H20" s="999" t="s">
        <v>1357</v>
      </c>
      <c r="I20" s="1001"/>
      <c r="J20" s="1003" t="s">
        <v>224</v>
      </c>
      <c r="K20" s="1001"/>
      <c r="L20" s="1007" t="s">
        <v>230</v>
      </c>
    </row>
    <row r="21" spans="1:12" ht="14.25" customHeight="1">
      <c r="A21" s="972"/>
      <c r="B21" s="978"/>
      <c r="C21" s="981"/>
      <c r="D21" s="985"/>
      <c r="E21" s="988"/>
      <c r="F21" s="991"/>
      <c r="G21" s="995" t="s">
        <v>1356</v>
      </c>
      <c r="H21" s="998" t="s">
        <v>1357</v>
      </c>
      <c r="I21" s="1000"/>
      <c r="J21" s="1002" t="s">
        <v>224</v>
      </c>
      <c r="K21" s="1004"/>
      <c r="L21" s="1006" t="s">
        <v>230</v>
      </c>
    </row>
    <row r="22" spans="1:12" ht="14.25" customHeight="1">
      <c r="A22" s="973"/>
      <c r="B22" s="979"/>
      <c r="C22" s="982"/>
      <c r="D22" s="986"/>
      <c r="E22" s="989"/>
      <c r="F22" s="992"/>
      <c r="G22" s="996" t="s">
        <v>1358</v>
      </c>
      <c r="H22" s="999" t="s">
        <v>1357</v>
      </c>
      <c r="I22" s="1001"/>
      <c r="J22" s="1003" t="s">
        <v>224</v>
      </c>
      <c r="K22" s="1001"/>
      <c r="L22" s="1007" t="s">
        <v>230</v>
      </c>
    </row>
    <row r="23" spans="1:12" ht="14.25" customHeight="1">
      <c r="A23" s="972"/>
      <c r="B23" s="978"/>
      <c r="C23" s="981"/>
      <c r="D23" s="985"/>
      <c r="E23" s="988"/>
      <c r="F23" s="991"/>
      <c r="G23" s="995" t="s">
        <v>1356</v>
      </c>
      <c r="H23" s="998" t="s">
        <v>1357</v>
      </c>
      <c r="I23" s="1000"/>
      <c r="J23" s="1002" t="s">
        <v>224</v>
      </c>
      <c r="K23" s="1004"/>
      <c r="L23" s="1006" t="s">
        <v>230</v>
      </c>
    </row>
    <row r="24" spans="1:12" ht="14.25" customHeight="1">
      <c r="A24" s="973"/>
      <c r="B24" s="979"/>
      <c r="C24" s="982"/>
      <c r="D24" s="986"/>
      <c r="E24" s="989"/>
      <c r="F24" s="992"/>
      <c r="G24" s="996" t="s">
        <v>1358</v>
      </c>
      <c r="H24" s="999" t="s">
        <v>1357</v>
      </c>
      <c r="I24" s="1001"/>
      <c r="J24" s="1003" t="s">
        <v>224</v>
      </c>
      <c r="K24" s="1001"/>
      <c r="L24" s="1007" t="s">
        <v>230</v>
      </c>
    </row>
    <row r="25" spans="1:12" ht="14.25" customHeight="1">
      <c r="A25" s="972"/>
      <c r="B25" s="978"/>
      <c r="C25" s="981"/>
      <c r="D25" s="985"/>
      <c r="E25" s="988"/>
      <c r="F25" s="991"/>
      <c r="G25" s="995" t="s">
        <v>1356</v>
      </c>
      <c r="H25" s="998" t="s">
        <v>1357</v>
      </c>
      <c r="I25" s="1000"/>
      <c r="J25" s="1002" t="s">
        <v>224</v>
      </c>
      <c r="K25" s="1004"/>
      <c r="L25" s="1006" t="s">
        <v>230</v>
      </c>
    </row>
    <row r="26" spans="1:12" ht="14.25" customHeight="1">
      <c r="A26" s="973"/>
      <c r="B26" s="979"/>
      <c r="C26" s="982"/>
      <c r="D26" s="986"/>
      <c r="E26" s="989"/>
      <c r="F26" s="992"/>
      <c r="G26" s="996" t="s">
        <v>1358</v>
      </c>
      <c r="H26" s="999" t="s">
        <v>1357</v>
      </c>
      <c r="I26" s="1001"/>
      <c r="J26" s="1003" t="s">
        <v>224</v>
      </c>
      <c r="K26" s="1001"/>
      <c r="L26" s="1007" t="s">
        <v>230</v>
      </c>
    </row>
    <row r="27" spans="1:12" ht="14.25" customHeight="1">
      <c r="A27" s="972"/>
      <c r="B27" s="978"/>
      <c r="C27" s="981"/>
      <c r="D27" s="985"/>
      <c r="E27" s="988"/>
      <c r="F27" s="991"/>
      <c r="G27" s="995" t="s">
        <v>1356</v>
      </c>
      <c r="H27" s="998" t="s">
        <v>1357</v>
      </c>
      <c r="I27" s="1000"/>
      <c r="J27" s="1002" t="s">
        <v>224</v>
      </c>
      <c r="K27" s="1004"/>
      <c r="L27" s="1006" t="s">
        <v>230</v>
      </c>
    </row>
    <row r="28" spans="1:12" ht="14.25" customHeight="1">
      <c r="A28" s="973"/>
      <c r="B28" s="979"/>
      <c r="C28" s="982"/>
      <c r="D28" s="986"/>
      <c r="E28" s="989"/>
      <c r="F28" s="992"/>
      <c r="G28" s="996" t="s">
        <v>1358</v>
      </c>
      <c r="H28" s="999" t="s">
        <v>1357</v>
      </c>
      <c r="I28" s="1001"/>
      <c r="J28" s="1003" t="s">
        <v>224</v>
      </c>
      <c r="K28" s="1001"/>
      <c r="L28" s="1007" t="s">
        <v>230</v>
      </c>
    </row>
    <row r="29" spans="1:12" ht="14.25" customHeight="1">
      <c r="A29" s="972"/>
      <c r="B29" s="978"/>
      <c r="C29" s="981"/>
      <c r="D29" s="985"/>
      <c r="E29" s="988"/>
      <c r="F29" s="991"/>
      <c r="G29" s="995" t="s">
        <v>1356</v>
      </c>
      <c r="H29" s="998" t="s">
        <v>1357</v>
      </c>
      <c r="I29" s="1000"/>
      <c r="J29" s="1002" t="s">
        <v>224</v>
      </c>
      <c r="K29" s="1004"/>
      <c r="L29" s="1006" t="s">
        <v>230</v>
      </c>
    </row>
    <row r="30" spans="1:12" ht="14.25" customHeight="1">
      <c r="A30" s="973"/>
      <c r="B30" s="979"/>
      <c r="C30" s="982"/>
      <c r="D30" s="986"/>
      <c r="E30" s="989"/>
      <c r="F30" s="992"/>
      <c r="G30" s="996" t="s">
        <v>1358</v>
      </c>
      <c r="H30" s="999" t="s">
        <v>1357</v>
      </c>
      <c r="I30" s="1001"/>
      <c r="J30" s="1003" t="s">
        <v>224</v>
      </c>
      <c r="K30" s="1001"/>
      <c r="L30" s="1007" t="s">
        <v>230</v>
      </c>
    </row>
    <row r="31" spans="1:12" ht="14.25" customHeight="1">
      <c r="A31" s="972"/>
      <c r="B31" s="978"/>
      <c r="C31" s="981"/>
      <c r="D31" s="985"/>
      <c r="E31" s="988"/>
      <c r="F31" s="991"/>
      <c r="G31" s="995" t="s">
        <v>1356</v>
      </c>
      <c r="H31" s="998" t="s">
        <v>1357</v>
      </c>
      <c r="I31" s="1000"/>
      <c r="J31" s="1002" t="s">
        <v>224</v>
      </c>
      <c r="K31" s="1004"/>
      <c r="L31" s="1006" t="s">
        <v>230</v>
      </c>
    </row>
    <row r="32" spans="1:12" ht="14.25" customHeight="1">
      <c r="A32" s="973"/>
      <c r="B32" s="979"/>
      <c r="C32" s="982"/>
      <c r="D32" s="986"/>
      <c r="E32" s="989"/>
      <c r="F32" s="992"/>
      <c r="G32" s="996" t="s">
        <v>1358</v>
      </c>
      <c r="H32" s="999" t="s">
        <v>1357</v>
      </c>
      <c r="I32" s="1001"/>
      <c r="J32" s="1003" t="s">
        <v>224</v>
      </c>
      <c r="K32" s="1001"/>
      <c r="L32" s="1007" t="s">
        <v>230</v>
      </c>
    </row>
    <row r="33" spans="1:14" ht="14.25" customHeight="1">
      <c r="A33" s="972"/>
      <c r="B33" s="978"/>
      <c r="C33" s="981"/>
      <c r="D33" s="985"/>
      <c r="E33" s="988"/>
      <c r="F33" s="991"/>
      <c r="G33" s="995" t="s">
        <v>1356</v>
      </c>
      <c r="H33" s="998" t="s">
        <v>1357</v>
      </c>
      <c r="I33" s="1000"/>
      <c r="J33" s="1002" t="s">
        <v>224</v>
      </c>
      <c r="K33" s="1004"/>
      <c r="L33" s="1006" t="s">
        <v>230</v>
      </c>
    </row>
    <row r="34" spans="1:14" ht="14.25" customHeight="1">
      <c r="A34" s="973"/>
      <c r="B34" s="979"/>
      <c r="C34" s="982"/>
      <c r="D34" s="986"/>
      <c r="E34" s="989"/>
      <c r="F34" s="992"/>
      <c r="G34" s="996" t="s">
        <v>1358</v>
      </c>
      <c r="H34" s="999" t="s">
        <v>1357</v>
      </c>
      <c r="I34" s="1001"/>
      <c r="J34" s="1003" t="s">
        <v>224</v>
      </c>
      <c r="K34" s="1001"/>
      <c r="L34" s="1007" t="s">
        <v>230</v>
      </c>
    </row>
    <row r="35" spans="1:14" ht="14.25" customHeight="1">
      <c r="A35" s="972"/>
      <c r="B35" s="978"/>
      <c r="C35" s="981"/>
      <c r="D35" s="985"/>
      <c r="E35" s="988"/>
      <c r="F35" s="991"/>
      <c r="G35" s="995" t="s">
        <v>1356</v>
      </c>
      <c r="H35" s="998" t="s">
        <v>1357</v>
      </c>
      <c r="I35" s="1000"/>
      <c r="J35" s="1002" t="s">
        <v>224</v>
      </c>
      <c r="K35" s="1004"/>
      <c r="L35" s="1006" t="s">
        <v>230</v>
      </c>
    </row>
    <row r="36" spans="1:14" ht="14.25" customHeight="1">
      <c r="A36" s="973"/>
      <c r="B36" s="979"/>
      <c r="C36" s="982"/>
      <c r="D36" s="986"/>
      <c r="E36" s="989"/>
      <c r="F36" s="992"/>
      <c r="G36" s="996" t="s">
        <v>1358</v>
      </c>
      <c r="H36" s="999" t="s">
        <v>1357</v>
      </c>
      <c r="I36" s="1001"/>
      <c r="J36" s="1003" t="s">
        <v>224</v>
      </c>
      <c r="K36" s="1001"/>
      <c r="L36" s="1007" t="s">
        <v>230</v>
      </c>
    </row>
    <row r="37" spans="1:14" ht="14.25" customHeight="1">
      <c r="A37" s="972"/>
      <c r="B37" s="978"/>
      <c r="C37" s="981"/>
      <c r="D37" s="985"/>
      <c r="E37" s="988"/>
      <c r="F37" s="991"/>
      <c r="G37" s="995" t="s">
        <v>1356</v>
      </c>
      <c r="H37" s="998" t="s">
        <v>1357</v>
      </c>
      <c r="I37" s="1000"/>
      <c r="J37" s="1002" t="s">
        <v>224</v>
      </c>
      <c r="K37" s="1004"/>
      <c r="L37" s="1006" t="s">
        <v>230</v>
      </c>
    </row>
    <row r="38" spans="1:14" ht="14.25" customHeight="1">
      <c r="A38" s="973"/>
      <c r="B38" s="979"/>
      <c r="C38" s="982"/>
      <c r="D38" s="986"/>
      <c r="E38" s="989"/>
      <c r="F38" s="992"/>
      <c r="G38" s="996" t="s">
        <v>1358</v>
      </c>
      <c r="H38" s="999" t="s">
        <v>1357</v>
      </c>
      <c r="I38" s="1001"/>
      <c r="J38" s="1003" t="s">
        <v>224</v>
      </c>
      <c r="K38" s="1001"/>
      <c r="L38" s="1007" t="s">
        <v>230</v>
      </c>
    </row>
    <row r="39" spans="1:14" ht="14.25" customHeight="1">
      <c r="A39" s="972"/>
      <c r="B39" s="978"/>
      <c r="C39" s="981"/>
      <c r="D39" s="985"/>
      <c r="E39" s="988"/>
      <c r="F39" s="991"/>
      <c r="G39" s="995" t="s">
        <v>1356</v>
      </c>
      <c r="H39" s="998" t="s">
        <v>1357</v>
      </c>
      <c r="I39" s="1000"/>
      <c r="J39" s="1002" t="s">
        <v>224</v>
      </c>
      <c r="K39" s="1004"/>
      <c r="L39" s="1006" t="s">
        <v>230</v>
      </c>
    </row>
    <row r="40" spans="1:14" ht="14.25" customHeight="1">
      <c r="A40" s="973"/>
      <c r="B40" s="979"/>
      <c r="C40" s="982"/>
      <c r="D40" s="986"/>
      <c r="E40" s="989"/>
      <c r="F40" s="992"/>
      <c r="G40" s="996" t="s">
        <v>1358</v>
      </c>
      <c r="H40" s="999" t="s">
        <v>1357</v>
      </c>
      <c r="I40" s="1001"/>
      <c r="J40" s="1003" t="s">
        <v>224</v>
      </c>
      <c r="K40" s="1001"/>
      <c r="L40" s="1007" t="s">
        <v>230</v>
      </c>
    </row>
    <row r="41" spans="1:14" ht="14.25" customHeight="1">
      <c r="A41" s="972"/>
      <c r="B41" s="978"/>
      <c r="C41" s="981"/>
      <c r="D41" s="985"/>
      <c r="E41" s="988"/>
      <c r="F41" s="991"/>
      <c r="G41" s="995" t="s">
        <v>1356</v>
      </c>
      <c r="H41" s="998" t="s">
        <v>1357</v>
      </c>
      <c r="I41" s="1000"/>
      <c r="J41" s="1002" t="s">
        <v>224</v>
      </c>
      <c r="K41" s="1004"/>
      <c r="L41" s="1006" t="s">
        <v>230</v>
      </c>
    </row>
    <row r="42" spans="1:14" ht="14.25" customHeight="1">
      <c r="A42" s="973"/>
      <c r="B42" s="979"/>
      <c r="C42" s="982"/>
      <c r="D42" s="986"/>
      <c r="E42" s="989"/>
      <c r="F42" s="992"/>
      <c r="G42" s="996" t="s">
        <v>1358</v>
      </c>
      <c r="H42" s="999" t="s">
        <v>1357</v>
      </c>
      <c r="I42" s="1001"/>
      <c r="J42" s="1003" t="s">
        <v>224</v>
      </c>
      <c r="K42" s="1001"/>
      <c r="L42" s="1007" t="s">
        <v>230</v>
      </c>
    </row>
    <row r="43" spans="1:14" ht="25.5" customHeight="1">
      <c r="A43" s="39" t="s">
        <v>520</v>
      </c>
      <c r="B43" s="39"/>
      <c r="C43" s="39"/>
      <c r="D43" s="39"/>
      <c r="E43" s="39"/>
      <c r="F43" s="39"/>
      <c r="G43" s="39"/>
      <c r="H43" s="39"/>
      <c r="I43" s="39"/>
      <c r="J43" s="39"/>
      <c r="K43" s="39"/>
      <c r="L43" s="39"/>
    </row>
    <row r="44" spans="1:14" ht="25.5" customHeight="1">
      <c r="A44" s="40" t="s">
        <v>1102</v>
      </c>
      <c r="B44" s="40"/>
      <c r="C44" s="40"/>
      <c r="D44" s="40"/>
      <c r="E44" s="40"/>
      <c r="F44" s="40"/>
      <c r="G44" s="40"/>
      <c r="H44" s="40"/>
      <c r="I44" s="40"/>
      <c r="J44" s="40"/>
      <c r="K44" s="40"/>
      <c r="L44" s="40"/>
    </row>
    <row r="45" spans="1:14">
      <c r="A45" s="975" t="s">
        <v>1410</v>
      </c>
      <c r="B45" s="975"/>
      <c r="C45" s="975"/>
      <c r="D45" s="975"/>
      <c r="E45" s="975"/>
      <c r="F45" s="975"/>
      <c r="G45" s="975"/>
      <c r="H45" s="975"/>
      <c r="I45" s="975"/>
      <c r="J45" s="975"/>
      <c r="K45" s="975"/>
      <c r="L45" s="975"/>
    </row>
    <row r="46" spans="1:14" ht="25.5" customHeight="1">
      <c r="A46" s="40" t="s">
        <v>1419</v>
      </c>
      <c r="B46" s="40"/>
      <c r="C46" s="40"/>
      <c r="D46" s="40"/>
      <c r="E46" s="40"/>
      <c r="F46" s="40"/>
      <c r="G46" s="40"/>
      <c r="H46" s="40"/>
      <c r="I46" s="40"/>
      <c r="J46" s="40"/>
      <c r="K46" s="40"/>
      <c r="L46" s="40"/>
    </row>
    <row r="47" spans="1:14">
      <c r="A47" s="975" t="s">
        <v>471</v>
      </c>
      <c r="B47" s="975"/>
      <c r="C47" s="975"/>
      <c r="D47" s="975"/>
      <c r="E47" s="975"/>
      <c r="F47" s="975"/>
      <c r="G47" s="975"/>
      <c r="H47" s="975"/>
      <c r="I47" s="975"/>
      <c r="J47" s="975"/>
      <c r="K47" s="975"/>
      <c r="L47" s="975"/>
      <c r="N47" s="240" t="s">
        <v>1014</v>
      </c>
    </row>
  </sheetData>
  <mergeCells count="117">
    <mergeCell ref="A2:L2"/>
    <mergeCell ref="A4:C4"/>
    <mergeCell ref="D4:F4"/>
    <mergeCell ref="G6:L6"/>
    <mergeCell ref="A43:L43"/>
    <mergeCell ref="A44:L44"/>
    <mergeCell ref="A45:L45"/>
    <mergeCell ref="A46:L46"/>
    <mergeCell ref="A47:L47"/>
    <mergeCell ref="A7:A8"/>
    <mergeCell ref="B7:B8"/>
    <mergeCell ref="C7:C8"/>
    <mergeCell ref="D7:D8"/>
    <mergeCell ref="E7:E8"/>
    <mergeCell ref="F7:F8"/>
    <mergeCell ref="A9:A10"/>
    <mergeCell ref="B9:B10"/>
    <mergeCell ref="C9:C10"/>
    <mergeCell ref="D9:D10"/>
    <mergeCell ref="E9:E10"/>
    <mergeCell ref="F9:F10"/>
    <mergeCell ref="A11:A12"/>
    <mergeCell ref="B11:B12"/>
    <mergeCell ref="C11:C12"/>
    <mergeCell ref="D11:D12"/>
    <mergeCell ref="E11:E12"/>
    <mergeCell ref="F11:F12"/>
    <mergeCell ref="A13:A14"/>
    <mergeCell ref="B13:B14"/>
    <mergeCell ref="C13:C14"/>
    <mergeCell ref="D13:D14"/>
    <mergeCell ref="E13:E14"/>
    <mergeCell ref="F13:F14"/>
    <mergeCell ref="A15:A16"/>
    <mergeCell ref="B15:B16"/>
    <mergeCell ref="C15:C16"/>
    <mergeCell ref="D15:D16"/>
    <mergeCell ref="E15:E16"/>
    <mergeCell ref="F15:F16"/>
    <mergeCell ref="A17:A18"/>
    <mergeCell ref="B17:B18"/>
    <mergeCell ref="C17:C18"/>
    <mergeCell ref="D17:D18"/>
    <mergeCell ref="E17:E18"/>
    <mergeCell ref="F17:F18"/>
    <mergeCell ref="A19:A20"/>
    <mergeCell ref="B19:B20"/>
    <mergeCell ref="C19:C20"/>
    <mergeCell ref="D19:D20"/>
    <mergeCell ref="E19:E20"/>
    <mergeCell ref="F19:F20"/>
    <mergeCell ref="A21:A22"/>
    <mergeCell ref="B21:B22"/>
    <mergeCell ref="C21:C22"/>
    <mergeCell ref="D21:D22"/>
    <mergeCell ref="E21:E22"/>
    <mergeCell ref="F21:F22"/>
    <mergeCell ref="A23:A24"/>
    <mergeCell ref="B23:B24"/>
    <mergeCell ref="C23:C24"/>
    <mergeCell ref="D23:D24"/>
    <mergeCell ref="E23:E24"/>
    <mergeCell ref="F23:F24"/>
    <mergeCell ref="A25:A26"/>
    <mergeCell ref="B25:B26"/>
    <mergeCell ref="C25:C26"/>
    <mergeCell ref="D25:D26"/>
    <mergeCell ref="E25:E26"/>
    <mergeCell ref="F25:F26"/>
    <mergeCell ref="A27:A28"/>
    <mergeCell ref="B27:B28"/>
    <mergeCell ref="C27:C28"/>
    <mergeCell ref="D27:D28"/>
    <mergeCell ref="E27:E28"/>
    <mergeCell ref="F27:F28"/>
    <mergeCell ref="A29:A30"/>
    <mergeCell ref="B29:B30"/>
    <mergeCell ref="C29:C30"/>
    <mergeCell ref="D29:D30"/>
    <mergeCell ref="E29:E30"/>
    <mergeCell ref="F29:F30"/>
    <mergeCell ref="A31:A32"/>
    <mergeCell ref="B31:B32"/>
    <mergeCell ref="C31:C32"/>
    <mergeCell ref="D31:D32"/>
    <mergeCell ref="E31:E32"/>
    <mergeCell ref="F31:F32"/>
    <mergeCell ref="A33:A34"/>
    <mergeCell ref="B33:B34"/>
    <mergeCell ref="C33:C34"/>
    <mergeCell ref="D33:D34"/>
    <mergeCell ref="E33:E34"/>
    <mergeCell ref="F33:F34"/>
    <mergeCell ref="A35:A36"/>
    <mergeCell ref="B35:B36"/>
    <mergeCell ref="C35:C36"/>
    <mergeCell ref="D35:D36"/>
    <mergeCell ref="E35:E36"/>
    <mergeCell ref="F35:F36"/>
    <mergeCell ref="A37:A38"/>
    <mergeCell ref="B37:B38"/>
    <mergeCell ref="C37:C38"/>
    <mergeCell ref="D37:D38"/>
    <mergeCell ref="E37:E38"/>
    <mergeCell ref="F37:F38"/>
    <mergeCell ref="A39:A40"/>
    <mergeCell ref="B39:B40"/>
    <mergeCell ref="C39:C40"/>
    <mergeCell ref="D39:D40"/>
    <mergeCell ref="E39:E40"/>
    <mergeCell ref="F39:F40"/>
    <mergeCell ref="A41:A42"/>
    <mergeCell ref="B41:B42"/>
    <mergeCell ref="C41:C42"/>
    <mergeCell ref="D41:D42"/>
    <mergeCell ref="E41:E42"/>
    <mergeCell ref="F41:F42"/>
  </mergeCells>
  <phoneticPr fontId="19"/>
  <dataValidations count="3">
    <dataValidation type="list" allowBlank="1" showDropDown="0" showInputMessage="1" showErrorMessage="1" sqref="B41 B33 B29 B25 B21 B39 B37 B7 B9 B11 B13 B15 B17 B19 B23 B27 B31 B35">
      <formula1>"〇"</formula1>
    </dataValidation>
    <dataValidation type="list" allowBlank="1" showDropDown="0" showInputMessage="1" showErrorMessage="0" sqref="H7:H42">
      <formula1>"R,H"</formula1>
    </dataValidation>
    <dataValidation type="list" allowBlank="1" showDropDown="0" showInputMessage="1" showErrorMessage="0" sqref="C7:C42">
      <formula1>"元請,下請"</formula1>
    </dataValidation>
  </dataValidations>
  <hyperlinks>
    <hyperlink ref="N4" location="'１　チェック表'!A22"/>
    <hyperlink ref="N47" location="'１　チェック表'!A22"/>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sheetPr>
  <dimension ref="A1:L44"/>
  <sheetViews>
    <sheetView showGridLines="0" view="pageBreakPreview" topLeftCell="A26" zoomScale="130" zoomScaleSheetLayoutView="130" workbookViewId="0">
      <selection activeCell="F28" sqref="F28:I28"/>
    </sheetView>
  </sheetViews>
  <sheetFormatPr defaultRowHeight="13.5"/>
  <cols>
    <col min="1" max="1" width="5.5" style="1013" customWidth="1"/>
    <col min="2" max="2" width="10.875" style="1013" customWidth="1"/>
    <col min="3" max="3" width="5.5" style="1013" customWidth="1"/>
    <col min="4" max="4" width="12.75" style="1013" customWidth="1"/>
    <col min="5" max="5" width="1.5" style="1013" customWidth="1"/>
    <col min="6" max="6" width="12.75" style="1013" customWidth="1"/>
    <col min="7" max="7" width="9" style="1013" customWidth="1"/>
    <col min="8" max="9" width="9" style="1013" bestFit="1" customWidth="1"/>
    <col min="10" max="10" width="5.5" style="1013" customWidth="1"/>
    <col min="11" max="11" width="3.125" style="1013" customWidth="1"/>
    <col min="12" max="12" width="15.125" style="1013" bestFit="1" customWidth="1"/>
    <col min="13" max="16384" width="9" style="1013" bestFit="1" customWidth="1"/>
  </cols>
  <sheetData>
    <row r="1" spans="1:12" ht="12" customHeight="1">
      <c r="A1" s="242">
        <v>9</v>
      </c>
      <c r="B1" s="242"/>
    </row>
    <row r="3" spans="1:12" ht="21">
      <c r="A3" s="1014" t="s">
        <v>834</v>
      </c>
      <c r="B3" s="1014"/>
      <c r="C3" s="1014"/>
      <c r="D3" s="1014"/>
      <c r="E3" s="1014"/>
      <c r="F3" s="1014"/>
      <c r="G3" s="1014"/>
      <c r="H3" s="1014"/>
      <c r="I3" s="1014"/>
      <c r="J3" s="1014"/>
      <c r="K3" s="1027"/>
    </row>
    <row r="4" spans="1:12" ht="21">
      <c r="A4" s="1014"/>
      <c r="B4" s="1014"/>
      <c r="C4" s="1014"/>
      <c r="D4" s="1014"/>
      <c r="E4" s="1014"/>
      <c r="F4" s="1014"/>
      <c r="G4" s="1014"/>
      <c r="H4" s="1014"/>
      <c r="I4" s="1014"/>
      <c r="J4" s="1014"/>
      <c r="K4" s="1027"/>
      <c r="L4" s="240" t="s">
        <v>1014</v>
      </c>
    </row>
    <row r="5" spans="1:12" ht="21">
      <c r="A5" s="1014"/>
      <c r="B5" s="1014"/>
      <c r="C5" s="1014"/>
      <c r="D5" s="1014"/>
      <c r="E5" s="1014"/>
      <c r="F5" s="1014"/>
      <c r="G5" s="1014"/>
      <c r="H5" s="1014"/>
      <c r="I5" s="1014"/>
      <c r="J5" s="1014"/>
      <c r="K5" s="1027"/>
    </row>
    <row r="7" spans="1:12">
      <c r="H7" s="1026" t="str">
        <f>'２　申請書'!$Q$6&amp;'２　申請書'!$R$6&amp;'２　申請書'!$S$6&amp;'２　申請書'!$T$6&amp;'２　申請書'!$U$6&amp;'２　申請書'!$V$6&amp;'２　申請書'!$W$6</f>
        <v>令和　　年　　月　　日</v>
      </c>
      <c r="I7" s="1026"/>
      <c r="J7" s="1026"/>
    </row>
    <row r="9" spans="1:12">
      <c r="B9" s="1016" t="s">
        <v>48</v>
      </c>
      <c r="C9" s="1016"/>
      <c r="D9" s="1016"/>
    </row>
    <row r="12" spans="1:12">
      <c r="B12" s="1017"/>
      <c r="C12" s="1017"/>
      <c r="D12" s="1017"/>
    </row>
    <row r="13" spans="1:12" ht="20.25" customHeight="1">
      <c r="B13" s="1017"/>
      <c r="C13" s="1017" t="s">
        <v>1273</v>
      </c>
      <c r="D13" s="1017"/>
      <c r="E13" s="1017"/>
      <c r="F13" s="1019" t="s">
        <v>665</v>
      </c>
      <c r="G13" s="1024" t="str">
        <f>IF('２　申請書'!$F$16="","",'２　申請書'!$F$16)</f>
        <v/>
      </c>
      <c r="H13" s="1024"/>
    </row>
    <row r="14" spans="1:12" ht="20.25" customHeight="1">
      <c r="E14" s="1020"/>
      <c r="F14" s="1020" t="s">
        <v>408</v>
      </c>
      <c r="G14" s="1025" t="str">
        <f>IF('２　申請書'!$F$18="","",'２　申請書'!$F$18)</f>
        <v/>
      </c>
      <c r="H14" s="1025"/>
      <c r="I14" s="1025"/>
      <c r="J14" s="1025"/>
    </row>
    <row r="15" spans="1:12" ht="20.25" customHeight="1">
      <c r="E15" s="1020"/>
      <c r="F15" s="1020" t="s">
        <v>29</v>
      </c>
      <c r="G15" s="1025" t="str">
        <f>IF('２　申請書'!$F$20="","",'２　申請書'!$F$20)</f>
        <v/>
      </c>
      <c r="H15" s="1025"/>
      <c r="I15" s="1025"/>
      <c r="J15" s="1025"/>
    </row>
    <row r="16" spans="1:12" ht="20.25" customHeight="1">
      <c r="E16" s="1020"/>
      <c r="F16" s="1020" t="s">
        <v>1089</v>
      </c>
      <c r="G16" s="1025" t="str">
        <f>IF('２　申請書'!$O$22="","",'２　申請書'!$H$21&amp;"　　"&amp;'２　申請書'!$O$22)</f>
        <v/>
      </c>
      <c r="H16" s="1025"/>
      <c r="I16" s="1025"/>
      <c r="J16" s="1018" t="s">
        <v>4</v>
      </c>
    </row>
    <row r="19" spans="1:11">
      <c r="B19" s="1016" t="s">
        <v>1123</v>
      </c>
      <c r="C19" s="1016"/>
      <c r="D19" s="1016"/>
      <c r="E19" s="1016"/>
      <c r="F19" s="1016"/>
      <c r="G19" s="1016"/>
      <c r="H19" s="1016"/>
      <c r="I19" s="1016"/>
    </row>
    <row r="23" spans="1:11">
      <c r="A23" s="1015" t="s">
        <v>1274</v>
      </c>
      <c r="B23" s="1015"/>
      <c r="C23" s="1015"/>
      <c r="D23" s="1015"/>
      <c r="E23" s="1015"/>
      <c r="F23" s="1015"/>
      <c r="G23" s="1015"/>
      <c r="H23" s="1015"/>
      <c r="I23" s="1015"/>
      <c r="J23" s="1015"/>
      <c r="K23" s="1028"/>
    </row>
    <row r="24" spans="1:11">
      <c r="A24" s="1015"/>
      <c r="B24" s="1015"/>
      <c r="C24" s="1015"/>
      <c r="D24" s="1015"/>
      <c r="E24" s="1015"/>
      <c r="F24" s="1015"/>
      <c r="G24" s="1015"/>
      <c r="H24" s="1015"/>
      <c r="I24" s="1015"/>
      <c r="J24" s="1015"/>
      <c r="K24" s="1028"/>
    </row>
    <row r="27" spans="1:11" ht="26.25" customHeight="1">
      <c r="B27" s="1013" t="s">
        <v>153</v>
      </c>
      <c r="D27" s="1019" t="s">
        <v>665</v>
      </c>
      <c r="E27" s="1018"/>
      <c r="F27" s="1021" t="str">
        <f>IF('２　申請書'!$F$25="","",'２　申請書'!$F$25)</f>
        <v/>
      </c>
    </row>
    <row r="28" spans="1:11" ht="26.25" customHeight="1">
      <c r="D28" s="1020" t="s">
        <v>408</v>
      </c>
      <c r="E28" s="1020"/>
      <c r="F28" s="1022" t="str">
        <f>IF('２　申請書'!$F$27="","",'２　申請書'!$F$27)</f>
        <v/>
      </c>
      <c r="G28" s="1022"/>
      <c r="H28" s="1022"/>
      <c r="I28" s="1022"/>
    </row>
    <row r="29" spans="1:11" ht="26.25" customHeight="1">
      <c r="D29" s="1020" t="s">
        <v>29</v>
      </c>
      <c r="E29" s="1020"/>
      <c r="F29" s="1022" t="str">
        <f>IF('２　申請書'!$M$29="","",'２　申請書'!$F$20&amp;" "&amp;'２　申請書'!$M$29)</f>
        <v/>
      </c>
      <c r="G29" s="1022"/>
      <c r="H29" s="1022"/>
      <c r="I29" s="1022"/>
    </row>
    <row r="30" spans="1:11" ht="26.25" customHeight="1">
      <c r="D30" s="1020" t="s">
        <v>1089</v>
      </c>
      <c r="E30" s="1020"/>
      <c r="F30" s="1022" t="str">
        <f>IF('２　申請書'!$O$31="","",'２　申請書'!$H$30&amp;"　　"&amp;'２　申請書'!$O$31)</f>
        <v/>
      </c>
      <c r="G30" s="1022"/>
      <c r="H30" s="1022"/>
      <c r="I30" s="1018" t="s">
        <v>4</v>
      </c>
    </row>
    <row r="33" spans="2:12">
      <c r="B33" s="1013" t="s">
        <v>726</v>
      </c>
      <c r="D33" s="1018" t="s">
        <v>1275</v>
      </c>
      <c r="F33" s="1023" t="s">
        <v>1428</v>
      </c>
      <c r="G33" s="1016"/>
    </row>
    <row r="34" spans="2:12">
      <c r="D34" s="1015"/>
    </row>
    <row r="35" spans="2:12">
      <c r="D35" s="1018" t="s">
        <v>359</v>
      </c>
      <c r="F35" s="1023" t="s">
        <v>1429</v>
      </c>
      <c r="G35" s="1016"/>
    </row>
    <row r="36" spans="2:12">
      <c r="C36" s="1018"/>
    </row>
    <row r="38" spans="2:12">
      <c r="B38" s="1013" t="s">
        <v>1276</v>
      </c>
    </row>
    <row r="40" spans="2:12" ht="20.25" customHeight="1">
      <c r="D40" s="1016" t="s">
        <v>1277</v>
      </c>
      <c r="E40" s="1016"/>
      <c r="F40" s="1016"/>
      <c r="G40" s="1016"/>
      <c r="H40" s="1016"/>
      <c r="I40" s="1016"/>
    </row>
    <row r="41" spans="2:12" ht="20.25" customHeight="1">
      <c r="D41" s="1016" t="s">
        <v>1278</v>
      </c>
      <c r="E41" s="1016"/>
      <c r="F41" s="1016"/>
      <c r="G41" s="1016"/>
      <c r="H41" s="1016"/>
      <c r="I41" s="1016"/>
    </row>
    <row r="42" spans="2:12" ht="20.25" customHeight="1">
      <c r="D42" s="1016" t="s">
        <v>995</v>
      </c>
      <c r="E42" s="1016"/>
      <c r="F42" s="1016"/>
      <c r="G42" s="1016"/>
      <c r="H42" s="1016"/>
      <c r="I42" s="1016"/>
    </row>
    <row r="43" spans="2:12" ht="20.25" customHeight="1">
      <c r="D43" s="1016" t="s">
        <v>1279</v>
      </c>
      <c r="E43" s="1016"/>
      <c r="F43" s="1016"/>
      <c r="G43" s="1016"/>
      <c r="H43" s="1016"/>
      <c r="I43" s="1016"/>
      <c r="L43" s="240" t="s">
        <v>1014</v>
      </c>
    </row>
    <row r="44" spans="2:12" ht="20.25" customHeight="1">
      <c r="D44" s="1016" t="s">
        <v>1235</v>
      </c>
      <c r="E44" s="1016"/>
      <c r="F44" s="1016"/>
      <c r="G44" s="1016"/>
      <c r="H44" s="1016"/>
      <c r="I44" s="1016"/>
    </row>
  </sheetData>
  <mergeCells count="22">
    <mergeCell ref="A1:B1"/>
    <mergeCell ref="A3:J3"/>
    <mergeCell ref="H7:J7"/>
    <mergeCell ref="B9:D9"/>
    <mergeCell ref="B12:D12"/>
    <mergeCell ref="C13:E13"/>
    <mergeCell ref="G13:H13"/>
    <mergeCell ref="G14:J14"/>
    <mergeCell ref="G15:J15"/>
    <mergeCell ref="G16:I16"/>
    <mergeCell ref="B19:I19"/>
    <mergeCell ref="A23:J23"/>
    <mergeCell ref="F28:I28"/>
    <mergeCell ref="F29:I29"/>
    <mergeCell ref="F30:H30"/>
    <mergeCell ref="F33:G33"/>
    <mergeCell ref="F35:G35"/>
    <mergeCell ref="D40:I40"/>
    <mergeCell ref="D41:I41"/>
    <mergeCell ref="D42:I42"/>
    <mergeCell ref="D43:I43"/>
    <mergeCell ref="D44:I44"/>
  </mergeCells>
  <phoneticPr fontId="19"/>
  <dataValidations count="1">
    <dataValidation type="list" allowBlank="1" showDropDown="0" showInputMessage="1" showErrorMessage="0" sqref="F33:G33 H7:J7">
      <formula1>"令和 　 年 　 月 　 日"</formula1>
    </dataValidation>
  </dataValidations>
  <hyperlinks>
    <hyperlink ref="L4" location="'１　チェック表'!A23"/>
    <hyperlink ref="L43" location="'１　チェック表'!A23"/>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sheetPr>
  <dimension ref="A1:G51"/>
  <sheetViews>
    <sheetView showGridLines="0" view="pageBreakPreview" topLeftCell="A10" zoomScale="130" zoomScaleSheetLayoutView="130" workbookViewId="0">
      <selection activeCell="C17" sqref="C17:E17"/>
    </sheetView>
  </sheetViews>
  <sheetFormatPr defaultRowHeight="13.5"/>
  <cols>
    <col min="1" max="3" width="2.375" style="1029" customWidth="1"/>
    <col min="4" max="4" width="40.875" style="1029" customWidth="1"/>
    <col min="5" max="5" width="33.375" style="1029" customWidth="1"/>
    <col min="6" max="6" width="1.875" style="1029" customWidth="1"/>
    <col min="7" max="7" width="15.125" style="1029" bestFit="1" customWidth="1"/>
    <col min="8" max="31" width="1.875" style="1029" customWidth="1"/>
    <col min="32" max="16282" width="9" style="1029" bestFit="1" customWidth="1"/>
    <col min="16283" max="16384" width="9" style="1029" customWidth="1"/>
  </cols>
  <sheetData>
    <row r="1" spans="1:7" ht="12.75" customHeight="1">
      <c r="A1" s="1031">
        <v>12</v>
      </c>
      <c r="B1" s="1031"/>
      <c r="C1" s="1031"/>
      <c r="D1" s="1031"/>
      <c r="E1" s="1031"/>
    </row>
    <row r="2" spans="1:7" ht="12.75" customHeight="1">
      <c r="A2" s="1030"/>
      <c r="B2" s="1030"/>
      <c r="C2" s="1030"/>
      <c r="D2" s="1030"/>
      <c r="E2" s="1030"/>
    </row>
    <row r="3" spans="1:7" ht="26.25" customHeight="1">
      <c r="A3" s="1032" t="s">
        <v>940</v>
      </c>
      <c r="B3" s="1032"/>
      <c r="C3" s="1032"/>
      <c r="D3" s="1032"/>
      <c r="E3" s="1032"/>
      <c r="G3" s="240" t="s">
        <v>1014</v>
      </c>
    </row>
    <row r="4" spans="1:7" ht="12.75" customHeight="1"/>
    <row r="5" spans="1:7" ht="12.75" customHeight="1"/>
    <row r="6" spans="1:7" ht="12.75" customHeight="1">
      <c r="A6" s="1033" t="s">
        <v>1222</v>
      </c>
      <c r="B6" s="1033"/>
      <c r="C6" s="1033"/>
      <c r="D6" s="1033"/>
      <c r="E6" s="1033"/>
    </row>
    <row r="7" spans="1:7" ht="28.5" customHeight="1">
      <c r="A7" s="1034" t="s">
        <v>832</v>
      </c>
      <c r="B7" s="1034"/>
      <c r="C7" s="1034"/>
      <c r="D7" s="1034"/>
      <c r="E7" s="1034"/>
    </row>
    <row r="8" spans="1:7" ht="42.75" customHeight="1">
      <c r="A8" s="1034" t="s">
        <v>857</v>
      </c>
      <c r="B8" s="1034"/>
      <c r="C8" s="1034"/>
      <c r="D8" s="1034"/>
      <c r="E8" s="1034"/>
    </row>
    <row r="9" spans="1:7" ht="12.75" customHeight="1"/>
    <row r="10" spans="1:7" ht="12.75" customHeight="1"/>
    <row r="11" spans="1:7" ht="12.75" customHeight="1">
      <c r="A11" s="1035" t="s">
        <v>1281</v>
      </c>
      <c r="B11" s="1035"/>
      <c r="C11" s="1035"/>
      <c r="D11" s="1035"/>
      <c r="E11" s="1035"/>
    </row>
    <row r="12" spans="1:7" ht="12.75" customHeight="1"/>
    <row r="13" spans="1:7" ht="12.75" customHeight="1"/>
    <row r="14" spans="1:7" ht="15.75" customHeight="1">
      <c r="A14" s="1036">
        <v>1</v>
      </c>
      <c r="B14" s="1041" t="s">
        <v>409</v>
      </c>
      <c r="C14" s="1041"/>
      <c r="D14" s="1041"/>
      <c r="E14" s="1041"/>
    </row>
    <row r="15" spans="1:7" ht="12.75" customHeight="1"/>
    <row r="16" spans="1:7" ht="31.5" customHeight="1">
      <c r="A16" s="1037" t="s">
        <v>636</v>
      </c>
      <c r="B16" s="1037"/>
      <c r="C16" s="1041" t="s">
        <v>610</v>
      </c>
      <c r="D16" s="1041"/>
      <c r="E16" s="1041"/>
    </row>
    <row r="17" spans="1:7" ht="42.75" customHeight="1">
      <c r="A17" s="1037" t="s">
        <v>179</v>
      </c>
      <c r="B17" s="1037"/>
      <c r="C17" s="1041" t="s">
        <v>406</v>
      </c>
      <c r="D17" s="1041"/>
      <c r="E17" s="1041"/>
    </row>
    <row r="18" spans="1:7" ht="44.25" customHeight="1">
      <c r="A18" s="1037" t="s">
        <v>704</v>
      </c>
      <c r="B18" s="1037"/>
      <c r="C18" s="1041" t="s">
        <v>514</v>
      </c>
      <c r="D18" s="1041"/>
      <c r="E18" s="1041"/>
    </row>
    <row r="19" spans="1:7" ht="21" customHeight="1">
      <c r="A19" s="1037" t="s">
        <v>1282</v>
      </c>
      <c r="B19" s="1037"/>
      <c r="C19" s="1041" t="s">
        <v>1189</v>
      </c>
      <c r="D19" s="1041"/>
      <c r="E19" s="1041"/>
    </row>
    <row r="20" spans="1:7" ht="31.5" customHeight="1">
      <c r="A20" s="1037" t="s">
        <v>1039</v>
      </c>
      <c r="B20" s="1037"/>
      <c r="C20" s="1041" t="s">
        <v>154</v>
      </c>
      <c r="D20" s="1041"/>
      <c r="E20" s="1041"/>
    </row>
    <row r="21" spans="1:7" ht="12.75" customHeight="1">
      <c r="A21" s="1037"/>
      <c r="B21" s="1037"/>
      <c r="C21" s="1042"/>
      <c r="D21" s="1042"/>
      <c r="E21" s="1042"/>
    </row>
    <row r="22" spans="1:7" ht="12.75" customHeight="1"/>
    <row r="23" spans="1:7" ht="31.5" customHeight="1">
      <c r="A23" s="1036">
        <v>2</v>
      </c>
      <c r="B23" s="1041" t="s">
        <v>73</v>
      </c>
      <c r="C23" s="1041"/>
      <c r="D23" s="1041"/>
      <c r="E23" s="1041"/>
    </row>
    <row r="24" spans="1:7" ht="12.75" customHeight="1"/>
    <row r="25" spans="1:7" ht="12.75" customHeight="1">
      <c r="G25" s="240" t="s">
        <v>1014</v>
      </c>
    </row>
    <row r="26" spans="1:7" ht="12.75" customHeight="1">
      <c r="A26" s="1038" t="str">
        <f>'２　申請書'!$Q$6&amp;'２　申請書'!$R$6&amp;'２　申請書'!$S$6&amp;'２　申請書'!$T$6&amp;'２　申請書'!$U$6&amp;'２　申請書'!$V$6&amp;'２　申請書'!$W$6</f>
        <v>令和　　年　　月　　日</v>
      </c>
      <c r="B26" s="1038"/>
      <c r="C26" s="1038"/>
      <c r="D26" s="1038"/>
      <c r="E26" s="1038"/>
    </row>
    <row r="27" spans="1:7" ht="12.75" customHeight="1"/>
    <row r="28" spans="1:7" ht="12.75" customHeight="1">
      <c r="A28" s="1039" t="s">
        <v>1252</v>
      </c>
      <c r="B28" s="1039"/>
      <c r="C28" s="1039"/>
      <c r="D28" s="1039"/>
      <c r="E28" s="1039"/>
    </row>
    <row r="29" spans="1:7" ht="12.75" customHeight="1"/>
    <row r="30" spans="1:7" ht="12.75" customHeight="1"/>
    <row r="31" spans="1:7" ht="12.75" customHeight="1">
      <c r="D31" s="1043" t="s">
        <v>1361</v>
      </c>
      <c r="E31" s="1045" t="str">
        <f>IF('２　申請書'!$F$18="","",'２　申請書'!$F$18)</f>
        <v/>
      </c>
    </row>
    <row r="32" spans="1:7" ht="12.75" customHeight="1">
      <c r="D32" s="1044"/>
    </row>
    <row r="33" spans="1:7" ht="12.75" customHeight="1">
      <c r="D33" s="1043" t="s">
        <v>29</v>
      </c>
      <c r="E33" s="1045" t="str">
        <f>IF('２　申請書'!$F$20="","",'２　申請書'!$F$20)</f>
        <v/>
      </c>
    </row>
    <row r="34" spans="1:7" ht="12.75" customHeight="1">
      <c r="D34" s="1044"/>
    </row>
    <row r="35" spans="1:7" s="1030" customFormat="1" ht="12.75" customHeight="1">
      <c r="A35" s="1029"/>
      <c r="B35" s="1029"/>
      <c r="C35" s="1029"/>
      <c r="D35" s="1043" t="s">
        <v>342</v>
      </c>
      <c r="E35" s="1045" t="str">
        <f>IF('２　申請書'!$O$22="","",'２　申請書'!$H$21&amp;"　　"&amp;'２　申請書'!$O$22)</f>
        <v/>
      </c>
    </row>
    <row r="36" spans="1:7" s="1030" customFormat="1" ht="12.75" customHeight="1">
      <c r="A36" s="1029"/>
      <c r="B36" s="1029"/>
      <c r="C36" s="1029"/>
      <c r="D36" s="1029"/>
      <c r="E36" s="1029"/>
    </row>
    <row r="37" spans="1:7" s="1030" customFormat="1" ht="12.75" customHeight="1">
      <c r="A37" s="1029"/>
      <c r="B37" s="1029"/>
      <c r="C37" s="1029"/>
      <c r="D37" s="1029"/>
      <c r="E37" s="1029"/>
    </row>
    <row r="38" spans="1:7" s="1030" customFormat="1" ht="16.5" customHeight="1">
      <c r="A38" s="1040" t="s">
        <v>1362</v>
      </c>
      <c r="B38" s="1040"/>
      <c r="C38" s="1040"/>
      <c r="D38" s="1040"/>
      <c r="E38" s="1040"/>
    </row>
    <row r="39" spans="1:7" s="1030" customFormat="1" ht="43.5" customHeight="1">
      <c r="A39" s="1029"/>
      <c r="B39" s="1036" t="s">
        <v>366</v>
      </c>
      <c r="C39" s="1041" t="s">
        <v>1090</v>
      </c>
      <c r="D39" s="1041"/>
      <c r="E39" s="1041"/>
    </row>
    <row r="40" spans="1:7" s="1030" customFormat="1" ht="31.5" customHeight="1">
      <c r="A40" s="1029"/>
      <c r="B40" s="1036" t="s">
        <v>98</v>
      </c>
      <c r="C40" s="1041" t="s">
        <v>1283</v>
      </c>
      <c r="D40" s="1041"/>
      <c r="E40" s="1041"/>
    </row>
    <row r="41" spans="1:7" s="1030" customFormat="1" ht="33" customHeight="1">
      <c r="A41" s="1029"/>
      <c r="B41" s="1036" t="s">
        <v>158</v>
      </c>
      <c r="C41" s="1041" t="s">
        <v>1363</v>
      </c>
      <c r="D41" s="1041"/>
      <c r="E41" s="1041"/>
      <c r="G41" s="240" t="s">
        <v>1014</v>
      </c>
    </row>
    <row r="42" spans="1:7" s="1030" customFormat="1" ht="17.25" customHeight="1"/>
    <row r="43" spans="1:7" s="1030" customFormat="1" ht="17.25" customHeight="1"/>
    <row r="44" spans="1:7" s="1030" customFormat="1" ht="17.25" customHeight="1"/>
    <row r="45" spans="1:7" s="1030" customFormat="1" ht="17.25" customHeight="1"/>
    <row r="46" spans="1:7" s="1030" customFormat="1" ht="17.25" customHeight="1"/>
    <row r="47" spans="1:7" s="1030" customFormat="1" ht="17.25" customHeight="1"/>
    <row r="48" spans="1:7" s="1030" customFormat="1" ht="17.25" customHeight="1"/>
    <row r="49" s="1030" customFormat="1" ht="14.25" customHeight="1"/>
    <row r="50" s="1030" customFormat="1" ht="14.25" customHeight="1"/>
    <row r="51" s="1030" customFormat="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sheetData>
  <mergeCells count="24">
    <mergeCell ref="A1:E1"/>
    <mergeCell ref="A3:E3"/>
    <mergeCell ref="A6:E6"/>
    <mergeCell ref="A7:E7"/>
    <mergeCell ref="A8:E8"/>
    <mergeCell ref="A11:E11"/>
    <mergeCell ref="B14:E14"/>
    <mergeCell ref="A16:B16"/>
    <mergeCell ref="C16:E16"/>
    <mergeCell ref="A17:B17"/>
    <mergeCell ref="C17:E17"/>
    <mergeCell ref="A18:B18"/>
    <mergeCell ref="C18:E18"/>
    <mergeCell ref="A19:B19"/>
    <mergeCell ref="C19:E19"/>
    <mergeCell ref="A20:B20"/>
    <mergeCell ref="C20:E20"/>
    <mergeCell ref="B23:E23"/>
    <mergeCell ref="A26:E26"/>
    <mergeCell ref="A28:E28"/>
    <mergeCell ref="A38:E38"/>
    <mergeCell ref="C39:E39"/>
    <mergeCell ref="C40:E40"/>
    <mergeCell ref="C41:E41"/>
  </mergeCells>
  <phoneticPr fontId="19"/>
  <dataValidations count="1">
    <dataValidation type="list" allowBlank="1" showDropDown="0" showInputMessage="1" showErrorMessage="0" sqref="A26:E26">
      <formula1>"令和 　 年 　 月 　 日"</formula1>
    </dataValidation>
  </dataValidations>
  <hyperlinks>
    <hyperlink ref="G3" location="'１　チェック表'!A26"/>
    <hyperlink ref="G25" location="'１　チェック表'!A26"/>
    <hyperlink ref="G41" location="'１　チェック表'!A26"/>
  </hyperlinks>
  <pageMargins left="0.7" right="0.7" top="0.75" bottom="0.75" header="0.3" footer="0.3"/>
  <pageSetup paperSize="9" fitToWidth="1" fitToHeight="1" orientation="portrait" usePrinterDefaults="1"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sheetPr>
  <dimension ref="A1:L55"/>
  <sheetViews>
    <sheetView showGridLines="0" view="pageBreakPreview" zoomScale="130" zoomScaleSheetLayoutView="130" workbookViewId="0">
      <selection sqref="A1:B1"/>
    </sheetView>
  </sheetViews>
  <sheetFormatPr defaultRowHeight="13.5"/>
  <cols>
    <col min="1" max="1" width="2.625" style="1046" customWidth="1"/>
    <col min="2" max="2" width="7.875" style="1046" customWidth="1"/>
    <col min="3" max="3" width="16" style="1046" customWidth="1"/>
    <col min="4" max="4" width="13.625" style="1046" customWidth="1"/>
    <col min="5" max="5" width="11.5" style="1046" customWidth="1"/>
    <col min="6" max="6" width="7.875" style="1046" customWidth="1"/>
    <col min="7" max="7" width="13.125" style="1046" customWidth="1"/>
    <col min="8" max="8" width="2.875" style="1046" customWidth="1"/>
    <col min="9" max="9" width="5" style="1046" customWidth="1"/>
    <col min="10" max="10" width="0.625" style="1046" customWidth="1"/>
    <col min="11" max="11" width="3.75" style="1046" customWidth="1"/>
    <col min="12" max="12" width="15.125" style="1046" bestFit="1" customWidth="1"/>
    <col min="13" max="16384" width="9" style="1046" bestFit="1" customWidth="1"/>
  </cols>
  <sheetData>
    <row r="1" spans="1:12" ht="12.75" customHeight="1">
      <c r="A1" s="1047">
        <v>14</v>
      </c>
      <c r="B1" s="1047"/>
      <c r="C1" s="1049"/>
      <c r="D1" s="1049"/>
      <c r="E1" s="1049"/>
      <c r="F1" s="1049"/>
      <c r="G1" s="1117" t="str">
        <f>IF(H1="","","登録番号")</f>
        <v/>
      </c>
      <c r="H1" s="1118" t="str">
        <f>IF('２　申請書'!$L$2="","",'２　申請書'!$L$2)</f>
        <v/>
      </c>
      <c r="I1" s="1118"/>
    </row>
    <row r="2" spans="1:12" ht="15" customHeight="1">
      <c r="A2" s="1048" t="s">
        <v>1284</v>
      </c>
      <c r="B2" s="1048"/>
      <c r="C2" s="1048"/>
      <c r="D2" s="1048"/>
      <c r="E2" s="1048"/>
      <c r="F2" s="1048"/>
      <c r="G2" s="1048"/>
      <c r="H2" s="1048"/>
      <c r="I2" s="1048"/>
    </row>
    <row r="3" spans="1:12" ht="12.75" customHeight="1">
      <c r="A3" s="1049"/>
      <c r="B3" s="1049"/>
      <c r="C3" s="1049"/>
      <c r="D3" s="1049"/>
      <c r="E3" s="1049"/>
      <c r="F3" s="1112" t="str">
        <f>'２　申請書'!$Q$6&amp;'２　申請書'!$R$6&amp;'２　申請書'!$S$6&amp;'２　申請書'!$T$6&amp;'２　申請書'!$U$6&amp;'２　申請書'!$V$6&amp;'２　申請書'!$W$6</f>
        <v>令和　　年　　月　　日</v>
      </c>
      <c r="G3" s="1112"/>
      <c r="H3" s="1112"/>
      <c r="I3" s="1112"/>
      <c r="J3" s="1112"/>
    </row>
    <row r="4" spans="1:12" ht="12.75" customHeight="1">
      <c r="A4" s="1049"/>
      <c r="B4" s="1059" t="s">
        <v>1161</v>
      </c>
      <c r="C4" s="1059"/>
      <c r="D4" s="1049"/>
      <c r="E4" s="1049"/>
      <c r="F4" s="1049"/>
      <c r="G4" s="1079"/>
      <c r="H4" s="1079"/>
      <c r="I4" s="1079"/>
      <c r="L4" s="240" t="s">
        <v>1014</v>
      </c>
    </row>
    <row r="5" spans="1:12" ht="12.75" customHeight="1">
      <c r="A5" s="1049"/>
      <c r="B5" s="1049"/>
      <c r="C5" s="1049"/>
      <c r="D5" s="1092" t="s">
        <v>6</v>
      </c>
      <c r="E5" s="1102" t="str">
        <f>IF('２　申請書'!$F$18="","",'２　申請書'!$F$18)</f>
        <v/>
      </c>
      <c r="F5" s="1102"/>
      <c r="G5" s="1102"/>
      <c r="H5" s="1102"/>
      <c r="I5" s="1102"/>
    </row>
    <row r="6" spans="1:12" ht="12.75" customHeight="1">
      <c r="A6" s="1049"/>
      <c r="B6" s="1049"/>
      <c r="C6" s="1079"/>
      <c r="D6" s="1092" t="s">
        <v>281</v>
      </c>
      <c r="E6" s="1102" t="str">
        <f>IF('２　申請書'!$F$20="","",'２　申請書'!$F$20)</f>
        <v/>
      </c>
      <c r="F6" s="1102"/>
      <c r="G6" s="1102"/>
      <c r="H6" s="1102"/>
      <c r="I6" s="1102"/>
    </row>
    <row r="7" spans="1:12" ht="12.75" customHeight="1">
      <c r="A7" s="1049"/>
      <c r="B7" s="1049"/>
      <c r="C7" s="1079"/>
      <c r="D7" s="1092" t="s">
        <v>193</v>
      </c>
      <c r="E7" s="1102" t="str">
        <f>IF('２　申請書'!$O$22="","",'２　申請書'!$H$21&amp;"　　"&amp;'２　申請書'!$O$22)</f>
        <v/>
      </c>
      <c r="F7" s="1102"/>
      <c r="G7" s="1102"/>
      <c r="H7" s="1102"/>
      <c r="I7" s="1102"/>
    </row>
    <row r="8" spans="1:12" ht="12.75" customHeight="1">
      <c r="A8" s="1049"/>
      <c r="B8" s="1049"/>
      <c r="C8" s="1049"/>
      <c r="D8" s="1049"/>
      <c r="E8" s="1049"/>
      <c r="F8" s="1049"/>
      <c r="G8" s="1049"/>
      <c r="H8" s="1049"/>
      <c r="I8" s="1049"/>
    </row>
    <row r="9" spans="1:12" ht="24.75" customHeight="1">
      <c r="A9" s="1050" t="s">
        <v>127</v>
      </c>
      <c r="B9" s="1050"/>
      <c r="C9" s="1050"/>
      <c r="D9" s="1050"/>
      <c r="E9" s="1050"/>
      <c r="F9" s="1050"/>
      <c r="G9" s="1050"/>
      <c r="H9" s="1050"/>
      <c r="I9" s="1050"/>
    </row>
    <row r="10" spans="1:12" ht="12.75" customHeight="1">
      <c r="A10" s="1051" t="s">
        <v>350</v>
      </c>
      <c r="B10" s="1051"/>
      <c r="C10" s="1051"/>
      <c r="D10" s="1051"/>
      <c r="E10" s="1051"/>
      <c r="F10" s="1051"/>
      <c r="G10" s="1051"/>
      <c r="H10" s="1051"/>
      <c r="I10" s="1051"/>
    </row>
    <row r="11" spans="1:12" ht="12.75" customHeight="1">
      <c r="A11" s="1052"/>
      <c r="B11" s="1060" t="s">
        <v>1285</v>
      </c>
      <c r="C11" s="1060"/>
      <c r="D11" s="1060"/>
      <c r="E11" s="1060"/>
      <c r="F11" s="1060"/>
      <c r="G11" s="1060"/>
      <c r="H11" s="1060"/>
      <c r="I11" s="1060"/>
    </row>
    <row r="12" spans="1:12" ht="12.75" customHeight="1">
      <c r="A12" s="1052"/>
      <c r="B12" s="72" t="s">
        <v>281</v>
      </c>
      <c r="C12" s="1080"/>
      <c r="D12" s="1093"/>
      <c r="E12" s="1103" t="s">
        <v>347</v>
      </c>
      <c r="F12" s="1103"/>
      <c r="G12" s="1103"/>
      <c r="H12" s="1103"/>
      <c r="I12" s="1119"/>
    </row>
    <row r="13" spans="1:12" ht="15" customHeight="1">
      <c r="A13" s="1052"/>
      <c r="B13" s="1061"/>
      <c r="C13" s="1081"/>
      <c r="D13" s="1094"/>
      <c r="E13" s="1104"/>
      <c r="F13" s="1104"/>
      <c r="G13" s="1104"/>
      <c r="H13" s="1104"/>
      <c r="I13" s="1120"/>
    </row>
    <row r="14" spans="1:12" ht="15" customHeight="1">
      <c r="A14" s="1052"/>
      <c r="B14" s="1062"/>
      <c r="C14" s="1082"/>
      <c r="D14" s="1095"/>
      <c r="E14" s="1105"/>
      <c r="F14" s="1105"/>
      <c r="G14" s="1105"/>
      <c r="H14" s="1105"/>
      <c r="I14" s="1121"/>
    </row>
    <row r="15" spans="1:12" ht="15" customHeight="1">
      <c r="A15" s="1052"/>
      <c r="B15" s="1063"/>
      <c r="C15" s="1083"/>
      <c r="D15" s="1096"/>
      <c r="E15" s="1106"/>
      <c r="F15" s="1106"/>
      <c r="G15" s="1106"/>
      <c r="H15" s="1106"/>
      <c r="I15" s="1122"/>
    </row>
    <row r="16" spans="1:12" ht="9.75" customHeight="1">
      <c r="A16" s="1052"/>
      <c r="B16" s="1064"/>
      <c r="C16" s="1064"/>
      <c r="D16" s="1064"/>
      <c r="E16" s="1052"/>
      <c r="F16" s="1052"/>
      <c r="G16" s="1052"/>
      <c r="H16" s="1052"/>
      <c r="I16" s="1052"/>
    </row>
    <row r="17" spans="1:9" ht="12.75" customHeight="1">
      <c r="A17" s="1052"/>
      <c r="B17" s="1060" t="s">
        <v>758</v>
      </c>
      <c r="C17" s="1060"/>
      <c r="D17" s="1060"/>
      <c r="E17" s="1060"/>
      <c r="F17" s="1060"/>
      <c r="G17" s="1060"/>
      <c r="H17" s="1060"/>
      <c r="I17" s="1060"/>
    </row>
    <row r="18" spans="1:9" ht="12.75" customHeight="1">
      <c r="A18" s="1052"/>
      <c r="B18" s="72" t="s">
        <v>281</v>
      </c>
      <c r="C18" s="1080"/>
      <c r="D18" s="1093"/>
      <c r="E18" s="1103" t="s">
        <v>347</v>
      </c>
      <c r="F18" s="1103"/>
      <c r="G18" s="1103"/>
      <c r="H18" s="1103"/>
      <c r="I18" s="1119"/>
    </row>
    <row r="19" spans="1:9" ht="15" customHeight="1">
      <c r="A19" s="1052"/>
      <c r="B19" s="1061"/>
      <c r="C19" s="1081"/>
      <c r="D19" s="1094"/>
      <c r="E19" s="1104"/>
      <c r="F19" s="1104"/>
      <c r="G19" s="1104"/>
      <c r="H19" s="1104"/>
      <c r="I19" s="1120"/>
    </row>
    <row r="20" spans="1:9" ht="15" customHeight="1">
      <c r="A20" s="1052"/>
      <c r="B20" s="1062"/>
      <c r="C20" s="1082"/>
      <c r="D20" s="1095"/>
      <c r="E20" s="1105"/>
      <c r="F20" s="1105"/>
      <c r="G20" s="1105"/>
      <c r="H20" s="1105"/>
      <c r="I20" s="1121"/>
    </row>
    <row r="21" spans="1:9" ht="15" customHeight="1">
      <c r="A21" s="1052"/>
      <c r="B21" s="1063"/>
      <c r="C21" s="1083"/>
      <c r="D21" s="1096"/>
      <c r="E21" s="1106"/>
      <c r="F21" s="1106"/>
      <c r="G21" s="1106"/>
      <c r="H21" s="1106"/>
      <c r="I21" s="1122"/>
    </row>
    <row r="22" spans="1:9" ht="9.75" customHeight="1">
      <c r="A22" s="1052"/>
      <c r="B22" s="1064"/>
      <c r="C22" s="1064"/>
      <c r="D22" s="1064"/>
      <c r="E22" s="1052"/>
      <c r="F22" s="1052"/>
      <c r="G22" s="1052"/>
      <c r="H22" s="1052"/>
      <c r="I22" s="1052"/>
    </row>
    <row r="23" spans="1:9" ht="12.75" customHeight="1">
      <c r="A23" s="1052"/>
      <c r="B23" s="1060" t="s">
        <v>322</v>
      </c>
      <c r="C23" s="1060"/>
      <c r="D23" s="1060"/>
      <c r="E23" s="1060"/>
      <c r="F23" s="1060"/>
      <c r="G23" s="1060"/>
      <c r="H23" s="1060"/>
      <c r="I23" s="1060"/>
    </row>
    <row r="24" spans="1:9" ht="12.75" customHeight="1">
      <c r="A24" s="1052"/>
      <c r="B24" s="72" t="s">
        <v>281</v>
      </c>
      <c r="C24" s="1080"/>
      <c r="D24" s="1093"/>
      <c r="E24" s="1103" t="s">
        <v>347</v>
      </c>
      <c r="F24" s="1103"/>
      <c r="G24" s="1103"/>
      <c r="H24" s="1103"/>
      <c r="I24" s="1119"/>
    </row>
    <row r="25" spans="1:9" ht="15" customHeight="1">
      <c r="A25" s="1052"/>
      <c r="B25" s="1061"/>
      <c r="C25" s="1081"/>
      <c r="D25" s="1094"/>
      <c r="E25" s="1104"/>
      <c r="F25" s="1104"/>
      <c r="G25" s="1104"/>
      <c r="H25" s="1104"/>
      <c r="I25" s="1120"/>
    </row>
    <row r="26" spans="1:9" ht="15" customHeight="1">
      <c r="A26" s="1052"/>
      <c r="B26" s="1062"/>
      <c r="C26" s="1082"/>
      <c r="D26" s="1095"/>
      <c r="E26" s="1105"/>
      <c r="F26" s="1105"/>
      <c r="G26" s="1105"/>
      <c r="H26" s="1105"/>
      <c r="I26" s="1121"/>
    </row>
    <row r="27" spans="1:9" ht="15" customHeight="1">
      <c r="A27" s="1052"/>
      <c r="B27" s="1063"/>
      <c r="C27" s="1083"/>
      <c r="D27" s="1096"/>
      <c r="E27" s="1106"/>
      <c r="F27" s="1106"/>
      <c r="G27" s="1106"/>
      <c r="H27" s="1106"/>
      <c r="I27" s="1122"/>
    </row>
    <row r="28" spans="1:9" ht="9.75" customHeight="1">
      <c r="A28" s="1052"/>
      <c r="B28" s="1064"/>
      <c r="C28" s="1064"/>
      <c r="D28" s="1064"/>
      <c r="E28" s="1052"/>
      <c r="F28" s="1052"/>
      <c r="G28" s="1052"/>
      <c r="H28" s="1052"/>
      <c r="I28" s="1052"/>
    </row>
    <row r="29" spans="1:9" ht="12.75" customHeight="1">
      <c r="A29" s="1053" t="s">
        <v>17</v>
      </c>
      <c r="B29" s="1053"/>
      <c r="C29" s="1053"/>
      <c r="D29" s="1053"/>
      <c r="E29" s="1053"/>
      <c r="F29" s="1053"/>
      <c r="G29" s="1053"/>
      <c r="H29" s="1053"/>
      <c r="I29" s="1053"/>
    </row>
    <row r="30" spans="1:9" ht="12.75" customHeight="1">
      <c r="A30" s="1052"/>
      <c r="B30" s="1065" t="s">
        <v>1286</v>
      </c>
      <c r="C30" s="1065"/>
      <c r="D30" s="1065"/>
      <c r="E30" s="1065"/>
      <c r="F30" s="1065"/>
      <c r="G30" s="1065"/>
      <c r="H30" s="1065"/>
      <c r="I30" s="1065"/>
    </row>
    <row r="31" spans="1:9" ht="12.75" customHeight="1">
      <c r="A31" s="1052"/>
      <c r="B31" s="1066" t="s">
        <v>1287</v>
      </c>
      <c r="C31" s="1084"/>
      <c r="D31" s="1097"/>
      <c r="E31" s="1066" t="s">
        <v>1175</v>
      </c>
      <c r="F31" s="1084"/>
      <c r="G31" s="1084"/>
      <c r="H31" s="1084"/>
      <c r="I31" s="1097"/>
    </row>
    <row r="32" spans="1:9" ht="12.75" customHeight="1">
      <c r="A32" s="1052"/>
      <c r="B32" s="1067" t="s">
        <v>1289</v>
      </c>
      <c r="C32" s="1085" t="s">
        <v>136</v>
      </c>
      <c r="D32" s="1098"/>
      <c r="E32" s="1067" t="s">
        <v>29</v>
      </c>
      <c r="F32" s="1113"/>
      <c r="G32" s="1113"/>
      <c r="H32" s="1085" t="s">
        <v>1289</v>
      </c>
      <c r="I32" s="1098"/>
    </row>
    <row r="33" spans="1:9" ht="15" customHeight="1">
      <c r="A33" s="1052"/>
      <c r="B33" s="1068"/>
      <c r="C33" s="1086"/>
      <c r="D33" s="1099"/>
      <c r="E33" s="1068"/>
      <c r="F33" s="1114"/>
      <c r="G33" s="1114"/>
      <c r="H33" s="1086"/>
      <c r="I33" s="1099"/>
    </row>
    <row r="34" spans="1:9" ht="15" customHeight="1">
      <c r="A34" s="1052"/>
      <c r="B34" s="1069"/>
      <c r="C34" s="1087"/>
      <c r="D34" s="1100"/>
      <c r="E34" s="1069"/>
      <c r="F34" s="1115"/>
      <c r="G34" s="1115"/>
      <c r="H34" s="1087"/>
      <c r="I34" s="1100"/>
    </row>
    <row r="35" spans="1:9" ht="15" customHeight="1">
      <c r="A35" s="1052"/>
      <c r="B35" s="1069"/>
      <c r="C35" s="1087"/>
      <c r="D35" s="1100"/>
      <c r="E35" s="1069"/>
      <c r="F35" s="1115"/>
      <c r="G35" s="1115"/>
      <c r="H35" s="1087"/>
      <c r="I35" s="1100"/>
    </row>
    <row r="36" spans="1:9" ht="15" customHeight="1">
      <c r="A36" s="1052"/>
      <c r="B36" s="1070"/>
      <c r="C36" s="1088"/>
      <c r="D36" s="1101"/>
      <c r="E36" s="1070"/>
      <c r="F36" s="1116"/>
      <c r="G36" s="1116"/>
      <c r="H36" s="1088"/>
      <c r="I36" s="1101"/>
    </row>
    <row r="37" spans="1:9" ht="9.75" customHeight="1">
      <c r="A37" s="1052"/>
      <c r="B37" s="1052"/>
      <c r="C37" s="1052"/>
      <c r="D37" s="1052"/>
      <c r="E37" s="1052"/>
      <c r="F37" s="1052"/>
      <c r="G37" s="1052"/>
      <c r="H37" s="1052"/>
      <c r="I37" s="1052"/>
    </row>
    <row r="38" spans="1:9" ht="12.75" customHeight="1">
      <c r="A38" s="1053" t="s">
        <v>900</v>
      </c>
      <c r="B38" s="1053"/>
      <c r="C38" s="1053"/>
      <c r="D38" s="1053"/>
      <c r="E38" s="1053"/>
      <c r="F38" s="1053"/>
      <c r="G38" s="1053"/>
      <c r="H38" s="1053"/>
      <c r="I38" s="1053"/>
    </row>
    <row r="39" spans="1:9" ht="24.75" customHeight="1">
      <c r="A39" s="1052"/>
      <c r="B39" s="1071" t="s">
        <v>819</v>
      </c>
      <c r="C39" s="1071"/>
      <c r="D39" s="1071"/>
      <c r="E39" s="1071"/>
      <c r="F39" s="1071"/>
      <c r="G39" s="1071"/>
      <c r="H39" s="1071"/>
      <c r="I39" s="1071"/>
    </row>
    <row r="40" spans="1:9" ht="12.75" customHeight="1">
      <c r="A40" s="1052"/>
      <c r="B40" s="1072" t="s">
        <v>1291</v>
      </c>
      <c r="C40" s="1089"/>
      <c r="D40" s="1072" t="s">
        <v>278</v>
      </c>
      <c r="E40" s="1107"/>
      <c r="F40" s="1107"/>
      <c r="G40" s="1107"/>
      <c r="H40" s="1107"/>
      <c r="I40" s="1123"/>
    </row>
    <row r="41" spans="1:9" ht="12.75" customHeight="1">
      <c r="A41" s="1052"/>
      <c r="B41" s="1073" t="s">
        <v>1289</v>
      </c>
      <c r="C41" s="1085" t="s">
        <v>136</v>
      </c>
      <c r="D41" s="1073" t="s">
        <v>29</v>
      </c>
      <c r="E41" s="1108"/>
      <c r="F41" s="1108" t="s">
        <v>1289</v>
      </c>
      <c r="G41" s="1108" t="s">
        <v>136</v>
      </c>
      <c r="H41" s="1108"/>
      <c r="I41" s="1124" t="s">
        <v>786</v>
      </c>
    </row>
    <row r="42" spans="1:9" ht="15" customHeight="1">
      <c r="A42" s="1052"/>
      <c r="B42" s="1074"/>
      <c r="C42" s="1086"/>
      <c r="D42" s="1074"/>
      <c r="E42" s="1109"/>
      <c r="F42" s="1109"/>
      <c r="G42" s="1109"/>
      <c r="H42" s="1109"/>
      <c r="I42" s="1125"/>
    </row>
    <row r="43" spans="1:9" ht="15" customHeight="1">
      <c r="A43" s="1052"/>
      <c r="B43" s="1075"/>
      <c r="C43" s="1087"/>
      <c r="D43" s="1075"/>
      <c r="E43" s="1110"/>
      <c r="F43" s="1110"/>
      <c r="G43" s="1110"/>
      <c r="H43" s="1110"/>
      <c r="I43" s="1126"/>
    </row>
    <row r="44" spans="1:9" ht="15" customHeight="1">
      <c r="A44" s="1052"/>
      <c r="B44" s="1076"/>
      <c r="C44" s="1088"/>
      <c r="D44" s="1076"/>
      <c r="E44" s="1111"/>
      <c r="F44" s="1111"/>
      <c r="G44" s="1111"/>
      <c r="H44" s="1111"/>
      <c r="I44" s="1127"/>
    </row>
    <row r="45" spans="1:9" ht="9.75" customHeight="1">
      <c r="A45" s="1054"/>
      <c r="B45" s="1054"/>
      <c r="C45" s="1054"/>
      <c r="D45" s="1054"/>
      <c r="E45" s="1054"/>
      <c r="F45" s="1054"/>
      <c r="G45" s="1054"/>
      <c r="H45" s="1054"/>
      <c r="I45" s="1054"/>
    </row>
    <row r="46" spans="1:9" ht="12.75" customHeight="1">
      <c r="A46" s="1054" t="s">
        <v>1176</v>
      </c>
      <c r="B46" s="1054"/>
      <c r="C46" s="1054"/>
      <c r="D46" s="1054"/>
      <c r="E46" s="1054"/>
      <c r="F46" s="1054"/>
      <c r="G46" s="1054"/>
      <c r="H46" s="1054"/>
      <c r="I46" s="1054"/>
    </row>
    <row r="47" spans="1:9" ht="12.75" customHeight="1">
      <c r="A47" s="1055">
        <v>1</v>
      </c>
      <c r="B47" s="1077" t="s">
        <v>1375</v>
      </c>
      <c r="C47" s="1090"/>
      <c r="D47" s="1090"/>
      <c r="E47" s="1090"/>
      <c r="F47" s="1090"/>
      <c r="G47" s="1090"/>
      <c r="H47" s="1090"/>
      <c r="I47" s="1090"/>
    </row>
    <row r="48" spans="1:9" ht="24.75" customHeight="1">
      <c r="A48" s="1055">
        <v>2</v>
      </c>
      <c r="B48" s="1077" t="s">
        <v>1376</v>
      </c>
      <c r="C48" s="1090"/>
      <c r="D48" s="1090"/>
      <c r="E48" s="1090"/>
      <c r="F48" s="1090"/>
      <c r="G48" s="1090"/>
      <c r="H48" s="1090"/>
      <c r="I48" s="1090"/>
    </row>
    <row r="49" spans="1:12" ht="12.75" customHeight="1">
      <c r="A49" s="1055">
        <v>3</v>
      </c>
      <c r="B49" s="1077" t="s">
        <v>1227</v>
      </c>
      <c r="C49" s="1090"/>
      <c r="D49" s="1090"/>
      <c r="E49" s="1090"/>
      <c r="F49" s="1090"/>
      <c r="G49" s="1090"/>
      <c r="H49" s="1090"/>
      <c r="I49" s="1090"/>
    </row>
    <row r="50" spans="1:12" ht="37.5" customHeight="1">
      <c r="A50" s="1055">
        <v>4</v>
      </c>
      <c r="B50" s="1077" t="s">
        <v>760</v>
      </c>
      <c r="C50" s="1090"/>
      <c r="D50" s="1090"/>
      <c r="E50" s="1090"/>
      <c r="F50" s="1090"/>
      <c r="G50" s="1090"/>
      <c r="H50" s="1090"/>
      <c r="I50" s="1090"/>
      <c r="L50" s="240" t="s">
        <v>1014</v>
      </c>
    </row>
    <row r="51" spans="1:12" ht="19.5" customHeight="1">
      <c r="A51" s="1056"/>
      <c r="B51" s="1078"/>
      <c r="C51" s="1091"/>
      <c r="D51" s="1091"/>
      <c r="E51" s="1091"/>
      <c r="F51" s="1091"/>
      <c r="G51" s="1091"/>
      <c r="H51" s="1091"/>
      <c r="I51" s="1091"/>
    </row>
    <row r="52" spans="1:12">
      <c r="A52" s="1057"/>
      <c r="B52" s="1057"/>
      <c r="C52" s="1057"/>
      <c r="D52" s="1057"/>
      <c r="E52" s="1057"/>
      <c r="F52" s="1057"/>
      <c r="G52" s="1057"/>
      <c r="H52" s="1057"/>
      <c r="I52" s="1057"/>
    </row>
    <row r="53" spans="1:12" ht="19.5" customHeight="1">
      <c r="A53" s="1049"/>
      <c r="B53" s="1079"/>
      <c r="C53" s="1079"/>
      <c r="D53" s="1079"/>
      <c r="E53" s="1079"/>
      <c r="F53" s="1049"/>
      <c r="G53" s="1049"/>
      <c r="H53" s="1049"/>
      <c r="I53" s="1049"/>
    </row>
    <row r="54" spans="1:12" ht="19.5" customHeight="1">
      <c r="A54" s="1049"/>
      <c r="B54" s="1058"/>
      <c r="C54" s="1049"/>
      <c r="D54" s="1049"/>
      <c r="E54" s="1058"/>
      <c r="F54" s="1049"/>
      <c r="G54" s="1049"/>
      <c r="H54" s="1049"/>
      <c r="I54" s="1049"/>
    </row>
    <row r="55" spans="1:12" ht="19.5" customHeight="1">
      <c r="A55" s="1058"/>
      <c r="B55" s="1049"/>
      <c r="C55" s="1049"/>
      <c r="D55" s="1049"/>
      <c r="E55" s="1049"/>
      <c r="F55" s="1049"/>
      <c r="G55" s="1049"/>
      <c r="H55" s="1049"/>
      <c r="I55" s="1049"/>
    </row>
    <row r="56" spans="1:12" ht="19.5" customHeight="1"/>
    <row r="57" spans="1:12" ht="15" customHeight="1"/>
    <row r="58" spans="1:12" ht="15" customHeight="1"/>
  </sheetData>
  <mergeCells count="74">
    <mergeCell ref="A1:B1"/>
    <mergeCell ref="H1:I1"/>
    <mergeCell ref="A2:I2"/>
    <mergeCell ref="F3:J3"/>
    <mergeCell ref="B4:C4"/>
    <mergeCell ref="E5:I5"/>
    <mergeCell ref="E6:I6"/>
    <mergeCell ref="E7:I7"/>
    <mergeCell ref="A9:I9"/>
    <mergeCell ref="A10:I10"/>
    <mergeCell ref="B11:I11"/>
    <mergeCell ref="B12:D12"/>
    <mergeCell ref="E12:I12"/>
    <mergeCell ref="B13:D13"/>
    <mergeCell ref="E13:I13"/>
    <mergeCell ref="B14:D14"/>
    <mergeCell ref="E14:I14"/>
    <mergeCell ref="B15:D15"/>
    <mergeCell ref="E15:I15"/>
    <mergeCell ref="B17:I17"/>
    <mergeCell ref="B18:D18"/>
    <mergeCell ref="E18:I18"/>
    <mergeCell ref="B19:D19"/>
    <mergeCell ref="E19:I19"/>
    <mergeCell ref="B20:D20"/>
    <mergeCell ref="E20:I20"/>
    <mergeCell ref="B21:D21"/>
    <mergeCell ref="E21:I21"/>
    <mergeCell ref="B23:I23"/>
    <mergeCell ref="B24:D24"/>
    <mergeCell ref="E24:I24"/>
    <mergeCell ref="B25:D25"/>
    <mergeCell ref="E25:I25"/>
    <mergeCell ref="B26:D26"/>
    <mergeCell ref="E26:I26"/>
    <mergeCell ref="B27:D27"/>
    <mergeCell ref="E27:I27"/>
    <mergeCell ref="A29:I29"/>
    <mergeCell ref="B30:I30"/>
    <mergeCell ref="B31:D31"/>
    <mergeCell ref="E31:I31"/>
    <mergeCell ref="C32:D32"/>
    <mergeCell ref="E32:G32"/>
    <mergeCell ref="H32:I32"/>
    <mergeCell ref="C33:D33"/>
    <mergeCell ref="E33:G33"/>
    <mergeCell ref="H33:I33"/>
    <mergeCell ref="C34:D34"/>
    <mergeCell ref="E34:G34"/>
    <mergeCell ref="H34:I34"/>
    <mergeCell ref="C35:D35"/>
    <mergeCell ref="E35:G35"/>
    <mergeCell ref="H35:I35"/>
    <mergeCell ref="C36:D36"/>
    <mergeCell ref="E36:G36"/>
    <mergeCell ref="H36:I36"/>
    <mergeCell ref="A38:I38"/>
    <mergeCell ref="B39:I39"/>
    <mergeCell ref="B40:C40"/>
    <mergeCell ref="D40:I40"/>
    <mergeCell ref="D41:E41"/>
    <mergeCell ref="G41:H41"/>
    <mergeCell ref="D42:E42"/>
    <mergeCell ref="G42:H42"/>
    <mergeCell ref="D43:E43"/>
    <mergeCell ref="G43:H43"/>
    <mergeCell ref="D44:E44"/>
    <mergeCell ref="G44:H44"/>
    <mergeCell ref="B47:I47"/>
    <mergeCell ref="B48:I48"/>
    <mergeCell ref="B49:I49"/>
    <mergeCell ref="B50:I50"/>
    <mergeCell ref="B53:C53"/>
    <mergeCell ref="D53:E53"/>
  </mergeCells>
  <phoneticPr fontId="19"/>
  <dataValidations count="1">
    <dataValidation type="list" allowBlank="1" showDropDown="0" showInputMessage="1" showErrorMessage="0" sqref="F3:J3">
      <formula1>"令和 　 年 　 月 　 日"</formula1>
    </dataValidation>
  </dataValidations>
  <hyperlinks>
    <hyperlink ref="L4" location="'１　チェック表'!A28"/>
    <hyperlink ref="L50" location="'１　チェック表'!A28"/>
  </hyperlinks>
  <pageMargins left="0.7" right="0.7" top="0.75" bottom="0.75" header="0.3" footer="0.3"/>
  <pageSetup paperSize="9" fitToWidth="1" fitToHeight="1" orientation="portrait" usePrinterDefaults="1"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sheetPr>
  <dimension ref="A1:AD50"/>
  <sheetViews>
    <sheetView showGridLines="0" view="pageBreakPreview" zoomScale="130" zoomScaleSheetLayoutView="130" workbookViewId="0">
      <selection activeCell="V9" sqref="V9"/>
    </sheetView>
  </sheetViews>
  <sheetFormatPr defaultRowHeight="13.5"/>
  <cols>
    <col min="1" max="28" width="2.875" style="768" customWidth="1"/>
    <col min="29" max="29" width="3.125" style="768" customWidth="1"/>
    <col min="30" max="30" width="15.125" style="768" bestFit="1" customWidth="1"/>
    <col min="31" max="16384" width="9" style="768" bestFit="1" customWidth="1"/>
  </cols>
  <sheetData>
    <row r="1" spans="1:30">
      <c r="A1" s="1129">
        <v>15</v>
      </c>
      <c r="B1" s="1129"/>
      <c r="C1" s="1129"/>
      <c r="D1" s="1129"/>
      <c r="E1" s="1129"/>
    </row>
    <row r="2" spans="1:30">
      <c r="A2" s="1130"/>
    </row>
    <row r="3" spans="1:30" ht="23.25" customHeight="1">
      <c r="A3" s="1131" t="s">
        <v>1127</v>
      </c>
      <c r="B3" s="1131"/>
      <c r="C3" s="1131"/>
      <c r="D3" s="1131"/>
      <c r="E3" s="1131"/>
      <c r="F3" s="1131"/>
      <c r="G3" s="1131"/>
      <c r="H3" s="1131"/>
      <c r="I3" s="1131"/>
      <c r="J3" s="1131"/>
      <c r="K3" s="1131"/>
      <c r="L3" s="1131"/>
      <c r="M3" s="1131"/>
      <c r="N3" s="1131"/>
      <c r="O3" s="1131"/>
      <c r="P3" s="1131"/>
      <c r="Q3" s="1131"/>
      <c r="R3" s="1131"/>
      <c r="S3" s="1131"/>
      <c r="T3" s="1131"/>
      <c r="U3" s="1131"/>
      <c r="V3" s="1131"/>
      <c r="W3" s="1131"/>
      <c r="X3" s="1131"/>
      <c r="Y3" s="1131"/>
      <c r="Z3" s="1131"/>
      <c r="AA3" s="1131"/>
      <c r="AB3" s="1131"/>
      <c r="AC3" s="1131"/>
      <c r="AD3" s="1235"/>
    </row>
    <row r="4" spans="1:30" ht="15" customHeight="1"/>
    <row r="5" spans="1:30" ht="18.75" customHeight="1">
      <c r="U5" s="1216" t="str">
        <f>'２　申請書'!$Q$6&amp;'２　申請書'!$R$6&amp;'２　申請書'!$S$6&amp;'２　申請書'!$T$6&amp;'２　申請書'!$U$6&amp;'２　申請書'!$V$6&amp;'２　申請書'!$W$6</f>
        <v>令和　　年　　月　　日</v>
      </c>
      <c r="V5" s="1216"/>
      <c r="W5" s="1216"/>
      <c r="X5" s="1216"/>
      <c r="Y5" s="1216"/>
      <c r="Z5" s="1216"/>
      <c r="AA5" s="1216"/>
      <c r="AB5" s="1216"/>
      <c r="AD5" s="240" t="s">
        <v>1014</v>
      </c>
    </row>
    <row r="6" spans="1:30" ht="15" customHeight="1"/>
    <row r="7" spans="1:30" ht="18" customHeight="1">
      <c r="A7" s="775" t="s">
        <v>999</v>
      </c>
      <c r="B7" s="775"/>
      <c r="C7" s="775"/>
      <c r="D7" s="775"/>
      <c r="E7" s="775"/>
      <c r="F7" s="775"/>
    </row>
    <row r="8" spans="1:30" ht="18" customHeight="1"/>
    <row r="9" spans="1:30" ht="18" customHeight="1">
      <c r="E9" s="1162"/>
      <c r="F9" s="1162"/>
      <c r="M9" s="1203" t="s">
        <v>434</v>
      </c>
      <c r="N9" s="1203"/>
      <c r="O9" s="1203"/>
      <c r="P9" s="1203"/>
      <c r="Q9" s="1203"/>
      <c r="R9" s="1203"/>
      <c r="S9" s="1203"/>
    </row>
    <row r="10" spans="1:30" ht="18" customHeight="1">
      <c r="M10" s="1204" t="s">
        <v>1364</v>
      </c>
      <c r="N10" s="1208"/>
      <c r="O10" s="1208"/>
      <c r="P10" s="1208"/>
      <c r="R10" s="583" t="str">
        <f>IF('２　申請書'!$F$18="","",'２　申請書'!$F$18)</f>
        <v/>
      </c>
      <c r="S10" s="583"/>
      <c r="T10" s="583"/>
      <c r="U10" s="583"/>
      <c r="V10" s="583"/>
      <c r="W10" s="583"/>
      <c r="X10" s="583"/>
      <c r="Y10" s="583"/>
      <c r="Z10" s="583"/>
      <c r="AA10" s="583"/>
      <c r="AB10" s="583"/>
    </row>
    <row r="11" spans="1:30" ht="18" customHeight="1">
      <c r="M11" s="1204" t="s">
        <v>29</v>
      </c>
      <c r="N11" s="1204"/>
      <c r="O11" s="1204"/>
      <c r="P11" s="1204"/>
      <c r="R11" s="583" t="str">
        <f>IF('２　申請書'!$F$20="","",'２　申請書'!$F$20)</f>
        <v/>
      </c>
      <c r="S11" s="583"/>
      <c r="T11" s="583"/>
      <c r="U11" s="583"/>
      <c r="V11" s="583"/>
      <c r="W11" s="583"/>
      <c r="X11" s="583"/>
      <c r="Y11" s="583"/>
      <c r="Z11" s="583"/>
      <c r="AA11" s="583"/>
      <c r="AB11" s="583"/>
    </row>
    <row r="12" spans="1:30" ht="18" customHeight="1">
      <c r="J12" s="1195"/>
      <c r="M12" s="1204" t="s">
        <v>1263</v>
      </c>
      <c r="N12" s="1208"/>
      <c r="O12" s="1208"/>
      <c r="P12" s="1208"/>
      <c r="R12" s="583" t="str">
        <f>IF('２　申請書'!$O$22="","",'２　申請書'!$H$21&amp;"　　"&amp;'２　申請書'!$O$22)</f>
        <v/>
      </c>
      <c r="S12" s="583"/>
      <c r="T12" s="583"/>
      <c r="U12" s="583"/>
      <c r="V12" s="583"/>
      <c r="W12" s="583"/>
      <c r="X12" s="583"/>
      <c r="Y12" s="583"/>
      <c r="Z12" s="583"/>
      <c r="AA12" s="583"/>
      <c r="AB12" s="583"/>
      <c r="AC12" s="1233"/>
      <c r="AD12" s="1236"/>
    </row>
    <row r="13" spans="1:30" ht="18" customHeight="1"/>
    <row r="14" spans="1:30" ht="18" customHeight="1"/>
    <row r="15" spans="1:30" ht="16.5" customHeight="1">
      <c r="A15" s="775" t="s">
        <v>1293</v>
      </c>
      <c r="B15" s="775"/>
      <c r="C15" s="775"/>
      <c r="D15" s="775"/>
      <c r="E15" s="775"/>
      <c r="F15" s="775"/>
      <c r="G15" s="775"/>
      <c r="H15" s="775"/>
      <c r="I15" s="775"/>
      <c r="J15" s="775"/>
      <c r="K15" s="775"/>
      <c r="L15" s="775"/>
      <c r="M15" s="775"/>
      <c r="N15" s="775"/>
      <c r="O15" s="775"/>
      <c r="P15" s="775"/>
      <c r="Q15" s="775"/>
      <c r="R15" s="775"/>
      <c r="S15" s="775"/>
      <c r="T15" s="775"/>
      <c r="U15" s="775"/>
      <c r="V15" s="775"/>
      <c r="W15" s="775"/>
      <c r="X15" s="775"/>
      <c r="Y15" s="775"/>
      <c r="Z15" s="775"/>
      <c r="AA15" s="775"/>
      <c r="AB15" s="775"/>
    </row>
    <row r="16" spans="1:30" ht="16.5" customHeight="1">
      <c r="A16" s="775" t="s">
        <v>423</v>
      </c>
      <c r="B16" s="775"/>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row>
    <row r="17" spans="1:30" ht="30" customHeight="1">
      <c r="A17" s="777" t="s">
        <v>1208</v>
      </c>
      <c r="B17" s="777"/>
      <c r="C17" s="777"/>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row>
    <row r="18" spans="1:30" ht="30" customHeight="1">
      <c r="A18" s="777" t="s">
        <v>888</v>
      </c>
      <c r="B18" s="777"/>
      <c r="C18" s="777"/>
      <c r="D18" s="777"/>
      <c r="E18" s="777"/>
      <c r="F18" s="777"/>
      <c r="G18" s="777"/>
      <c r="H18" s="777"/>
      <c r="I18" s="777"/>
      <c r="J18" s="777"/>
      <c r="K18" s="777"/>
      <c r="L18" s="777"/>
      <c r="M18" s="777"/>
      <c r="N18" s="777"/>
      <c r="O18" s="777"/>
      <c r="P18" s="777"/>
      <c r="Q18" s="777"/>
      <c r="R18" s="777"/>
      <c r="S18" s="777"/>
      <c r="T18" s="777"/>
      <c r="U18" s="777"/>
      <c r="V18" s="777"/>
      <c r="W18" s="777"/>
      <c r="X18" s="777"/>
      <c r="Y18" s="777"/>
      <c r="Z18" s="777"/>
      <c r="AA18" s="777"/>
      <c r="AB18" s="777"/>
    </row>
    <row r="19" spans="1:30" ht="15" customHeight="1"/>
    <row r="20" spans="1:30" ht="18" customHeight="1">
      <c r="A20" s="1132" t="s">
        <v>1274</v>
      </c>
      <c r="B20" s="1132"/>
      <c r="C20" s="1132"/>
      <c r="D20" s="1132"/>
      <c r="E20" s="1132"/>
      <c r="F20" s="1132"/>
      <c r="G20" s="1132"/>
      <c r="H20" s="1132"/>
      <c r="I20" s="1132"/>
      <c r="J20" s="1132"/>
      <c r="K20" s="1132"/>
      <c r="L20" s="1132"/>
      <c r="M20" s="1132"/>
      <c r="N20" s="1132"/>
      <c r="O20" s="1132"/>
      <c r="P20" s="1132"/>
      <c r="Q20" s="1132"/>
      <c r="R20" s="1132"/>
      <c r="S20" s="1132"/>
      <c r="T20" s="1132"/>
      <c r="U20" s="1132"/>
      <c r="V20" s="1132"/>
      <c r="W20" s="1132"/>
      <c r="X20" s="1132"/>
      <c r="Y20" s="1132"/>
      <c r="Z20" s="1132"/>
      <c r="AA20" s="1132"/>
      <c r="AB20" s="1132"/>
      <c r="AC20" s="1132"/>
      <c r="AD20" s="1057"/>
    </row>
    <row r="21" spans="1:30" ht="15" customHeight="1"/>
    <row r="22" spans="1:30" ht="18" customHeight="1">
      <c r="A22" s="1133" t="s">
        <v>654</v>
      </c>
      <c r="B22" s="1147"/>
      <c r="C22" s="1147"/>
      <c r="D22" s="1147"/>
      <c r="E22" s="1147"/>
      <c r="F22" s="1147"/>
      <c r="G22" s="1165"/>
      <c r="H22" s="1177" t="str">
        <f>IF('２　申請書'!$F$27="",IF('２　申請書'!$F$18="","",'２　申請書'!$F$18),'２　申請書'!$F$27)</f>
        <v/>
      </c>
      <c r="I22" s="1187"/>
      <c r="J22" s="1187"/>
      <c r="K22" s="1187"/>
      <c r="L22" s="1187"/>
      <c r="M22" s="1187"/>
      <c r="N22" s="1187"/>
      <c r="O22" s="1187"/>
      <c r="P22" s="1187"/>
      <c r="Q22" s="1187"/>
      <c r="R22" s="1187"/>
      <c r="S22" s="1187"/>
      <c r="T22" s="1187"/>
      <c r="U22" s="1187"/>
      <c r="V22" s="1187"/>
      <c r="W22" s="1187"/>
      <c r="X22" s="1187"/>
      <c r="Y22" s="1187"/>
      <c r="Z22" s="1187"/>
      <c r="AA22" s="1187"/>
      <c r="AB22" s="1218"/>
      <c r="AC22" s="1057"/>
    </row>
    <row r="23" spans="1:30" ht="18" customHeight="1">
      <c r="A23" s="1134" t="s">
        <v>1294</v>
      </c>
      <c r="B23" s="1148"/>
      <c r="C23" s="1148"/>
      <c r="D23" s="1148"/>
      <c r="E23" s="1148"/>
      <c r="F23" s="1148"/>
      <c r="G23" s="1163"/>
      <c r="H23" s="1178" t="str">
        <f>IF('２　申請書'!$M$29="",IF('２　申請書'!$F$20="","",'２　申請書'!$F$20),'２　申請書'!$F$20&amp;" "&amp;'２　申請書'!$M$29)</f>
        <v/>
      </c>
      <c r="I23" s="1188"/>
      <c r="J23" s="1188"/>
      <c r="K23" s="1188"/>
      <c r="L23" s="1188"/>
      <c r="M23" s="1188"/>
      <c r="N23" s="1188"/>
      <c r="O23" s="1188"/>
      <c r="P23" s="1188"/>
      <c r="Q23" s="1188"/>
      <c r="R23" s="1188"/>
      <c r="S23" s="1188"/>
      <c r="T23" s="1188"/>
      <c r="U23" s="1188"/>
      <c r="V23" s="1188"/>
      <c r="W23" s="1188"/>
      <c r="X23" s="1188"/>
      <c r="Y23" s="1188"/>
      <c r="Z23" s="1188"/>
      <c r="AA23" s="1188"/>
      <c r="AB23" s="1219"/>
      <c r="AC23" s="1234"/>
    </row>
    <row r="24" spans="1:30" ht="18" customHeight="1">
      <c r="A24" s="1135" t="s">
        <v>1150</v>
      </c>
      <c r="B24" s="1149"/>
      <c r="C24" s="1149"/>
      <c r="D24" s="1149"/>
      <c r="E24" s="1149"/>
      <c r="F24" s="1149"/>
      <c r="G24" s="1166"/>
      <c r="H24" s="1178" t="str">
        <f>IF('２　申請書'!$O$31="",IF('２　申請書'!$O$22="","",'２　申請書'!$H$21&amp;"　　"&amp;'２　申請書'!$O$22),'２　申請書'!$H$30&amp;"　　"&amp;'２　申請書'!$O$31)</f>
        <v/>
      </c>
      <c r="I24" s="1188"/>
      <c r="J24" s="1188"/>
      <c r="K24" s="1188"/>
      <c r="L24" s="1188"/>
      <c r="M24" s="1188"/>
      <c r="N24" s="1188"/>
      <c r="O24" s="1188"/>
      <c r="P24" s="1188"/>
      <c r="Q24" s="1188"/>
      <c r="R24" s="1188"/>
      <c r="S24" s="1188"/>
      <c r="T24" s="1188"/>
      <c r="U24" s="1188"/>
      <c r="V24" s="1188"/>
      <c r="W24" s="1188"/>
      <c r="X24" s="1188"/>
      <c r="Y24" s="1188"/>
      <c r="Z24" s="1188"/>
      <c r="AA24" s="1188"/>
      <c r="AB24" s="1219"/>
      <c r="AC24" s="1234"/>
    </row>
    <row r="25" spans="1:30" ht="18" customHeight="1">
      <c r="A25" s="1134" t="s">
        <v>1295</v>
      </c>
      <c r="B25" s="1148"/>
      <c r="C25" s="1148"/>
      <c r="D25" s="1148"/>
      <c r="E25" s="1163"/>
      <c r="F25" s="1164" t="str">
        <f>IF('２　申請書'!$L$25="",IF('２　申請書'!$L$16="","",'２　申請書'!$L$16),'２　申請書'!$L$25)</f>
        <v/>
      </c>
      <c r="G25" s="1167"/>
      <c r="H25" s="1167"/>
      <c r="I25" s="1167"/>
      <c r="J25" s="1167"/>
      <c r="K25" s="1167"/>
      <c r="L25" s="1167"/>
      <c r="M25" s="1167"/>
      <c r="N25" s="1209"/>
      <c r="O25" s="1210" t="s">
        <v>763</v>
      </c>
      <c r="P25" s="1148"/>
      <c r="Q25" s="1148"/>
      <c r="R25" s="1148"/>
      <c r="S25" s="1163"/>
      <c r="T25" s="1164" t="str">
        <f>IF('２　申請書'!$T$25="",IF('２　申請書'!$T$16="","",'２　申請書'!$T$16),'２　申請書'!$T$25)</f>
        <v/>
      </c>
      <c r="U25" s="1167"/>
      <c r="V25" s="1167"/>
      <c r="W25" s="1167"/>
      <c r="X25" s="1167"/>
      <c r="Y25" s="1167"/>
      <c r="Z25" s="1167"/>
      <c r="AA25" s="1167"/>
      <c r="AB25" s="1220"/>
      <c r="AC25" s="1234"/>
    </row>
    <row r="26" spans="1:30" ht="22.5" customHeight="1">
      <c r="A26" s="1136" t="s">
        <v>1296</v>
      </c>
      <c r="B26" s="1150"/>
      <c r="C26" s="1150"/>
      <c r="D26" s="1150"/>
      <c r="E26" s="1150"/>
      <c r="F26" s="1150"/>
      <c r="G26" s="1168"/>
      <c r="H26" s="1179"/>
      <c r="I26" s="1189"/>
      <c r="J26" s="1189"/>
      <c r="K26" s="1189"/>
      <c r="L26" s="1167"/>
      <c r="M26" s="1167"/>
      <c r="N26" s="1167"/>
      <c r="O26" s="1196" t="s">
        <v>1322</v>
      </c>
      <c r="P26" s="1199"/>
      <c r="Q26" s="1199"/>
      <c r="R26" s="1196"/>
      <c r="S26" s="1196"/>
      <c r="T26" s="1196"/>
      <c r="U26" s="1196"/>
      <c r="V26" s="1196"/>
      <c r="W26" s="1196"/>
      <c r="X26" s="1196"/>
      <c r="Y26" s="1196"/>
      <c r="Z26" s="1196"/>
      <c r="AA26" s="1196"/>
      <c r="AB26" s="1221"/>
      <c r="AC26" s="1211"/>
    </row>
    <row r="27" spans="1:30" ht="18" customHeight="1">
      <c r="A27" s="1137" t="s">
        <v>605</v>
      </c>
      <c r="B27" s="1151"/>
      <c r="C27" s="1151"/>
      <c r="D27" s="1151"/>
      <c r="E27" s="1151"/>
      <c r="F27" s="1151"/>
      <c r="G27" s="1169"/>
      <c r="H27" s="1180"/>
      <c r="I27" s="1190"/>
      <c r="J27" s="1190"/>
      <c r="K27" s="1190"/>
      <c r="L27" s="1190"/>
      <c r="M27" s="1190"/>
      <c r="N27" s="1190"/>
      <c r="O27" s="1190"/>
      <c r="P27" s="1190"/>
      <c r="Q27" s="1190"/>
      <c r="R27" s="1190"/>
      <c r="S27" s="1190"/>
      <c r="T27" s="1190"/>
      <c r="U27" s="1190"/>
      <c r="V27" s="1190"/>
      <c r="W27" s="1190"/>
      <c r="X27" s="1190"/>
      <c r="Y27" s="1190"/>
      <c r="Z27" s="1190"/>
      <c r="AA27" s="1190"/>
      <c r="AB27" s="1222"/>
      <c r="AC27" s="1234"/>
    </row>
    <row r="28" spans="1:30" ht="18" customHeight="1">
      <c r="A28" s="1138"/>
      <c r="B28" s="1152"/>
      <c r="C28" s="1152"/>
      <c r="D28" s="1152"/>
      <c r="E28" s="1152"/>
      <c r="F28" s="1152"/>
      <c r="G28" s="1170"/>
      <c r="H28" s="1181"/>
      <c r="I28" s="1132"/>
      <c r="J28" s="1132"/>
      <c r="K28" s="1132"/>
      <c r="L28" s="1132"/>
      <c r="M28" s="1132"/>
      <c r="N28" s="1132"/>
      <c r="O28" s="1211"/>
      <c r="P28" s="1057"/>
      <c r="Q28" s="1057"/>
      <c r="R28" s="1195"/>
      <c r="S28" s="1195"/>
      <c r="T28" s="1195"/>
      <c r="U28" s="1195"/>
      <c r="V28" s="1195"/>
      <c r="W28" s="1195"/>
      <c r="X28" s="1195"/>
      <c r="Y28" s="1195"/>
      <c r="Z28" s="1195"/>
      <c r="AA28" s="1195"/>
      <c r="AB28" s="1223"/>
      <c r="AC28" s="1211"/>
    </row>
    <row r="29" spans="1:30" ht="18" customHeight="1">
      <c r="A29" s="1139"/>
      <c r="B29" s="1153"/>
      <c r="C29" s="1153"/>
      <c r="D29" s="1153"/>
      <c r="E29" s="1153"/>
      <c r="F29" s="1153"/>
      <c r="G29" s="1171"/>
      <c r="H29" s="1182"/>
      <c r="I29" s="1191"/>
      <c r="J29" s="1191"/>
      <c r="K29" s="1198" t="s">
        <v>92</v>
      </c>
      <c r="L29" s="1201"/>
      <c r="M29" s="1201"/>
      <c r="N29" s="1201"/>
      <c r="O29" s="1201"/>
      <c r="P29" s="1201"/>
      <c r="Q29" s="1201"/>
      <c r="R29" s="1201"/>
      <c r="S29" s="1201"/>
      <c r="T29" s="1201"/>
      <c r="U29" s="1201"/>
      <c r="V29" s="1201"/>
      <c r="W29" s="1201"/>
      <c r="X29" s="1201"/>
      <c r="Y29" s="1201"/>
      <c r="Z29" s="1201"/>
      <c r="AA29" s="1201"/>
      <c r="AB29" s="1224" t="s">
        <v>1265</v>
      </c>
      <c r="AC29" s="1211"/>
    </row>
    <row r="30" spans="1:30" ht="18" customHeight="1">
      <c r="A30" s="1134" t="s">
        <v>1297</v>
      </c>
      <c r="B30" s="1148"/>
      <c r="C30" s="1148"/>
      <c r="D30" s="1148"/>
      <c r="E30" s="1148"/>
      <c r="F30" s="1148"/>
      <c r="G30" s="1163"/>
      <c r="H30" s="1179"/>
      <c r="I30" s="1189"/>
      <c r="J30" s="1196" t="s">
        <v>926</v>
      </c>
      <c r="K30" s="1199"/>
      <c r="L30" s="1199"/>
      <c r="M30" s="1205"/>
      <c r="N30" s="1205"/>
      <c r="O30" s="1205"/>
      <c r="P30" s="1205"/>
      <c r="Q30" s="1205"/>
      <c r="R30" s="1205"/>
      <c r="S30" s="1205"/>
      <c r="T30" s="1205"/>
      <c r="U30" s="1205"/>
      <c r="V30" s="1199" t="s">
        <v>1265</v>
      </c>
      <c r="W30" s="1199"/>
      <c r="X30" s="1189"/>
      <c r="Y30" s="1189"/>
      <c r="Z30" s="1189"/>
      <c r="AA30" s="1189"/>
      <c r="AB30" s="1225"/>
      <c r="AC30" s="1234"/>
    </row>
    <row r="31" spans="1:30" ht="18" customHeight="1">
      <c r="A31" s="1140" t="s">
        <v>552</v>
      </c>
      <c r="B31" s="1154"/>
      <c r="C31" s="1154"/>
      <c r="D31" s="1154"/>
      <c r="E31" s="1154"/>
      <c r="F31" s="1154"/>
      <c r="G31" s="1172"/>
      <c r="H31" s="1179"/>
      <c r="I31" s="1189"/>
      <c r="J31" s="1189"/>
      <c r="K31" s="1189"/>
      <c r="L31" s="1189"/>
      <c r="M31" s="1189"/>
      <c r="N31" s="1189"/>
      <c r="O31" s="1189"/>
      <c r="P31" s="1189"/>
      <c r="Q31" s="1189"/>
      <c r="R31" s="1189"/>
      <c r="S31" s="1189"/>
      <c r="T31" s="1189"/>
      <c r="U31" s="1189"/>
      <c r="V31" s="1189"/>
      <c r="W31" s="1189"/>
      <c r="X31" s="1189"/>
      <c r="Y31" s="1189"/>
      <c r="Z31" s="1189"/>
      <c r="AA31" s="1189"/>
      <c r="AB31" s="1225"/>
      <c r="AC31" s="1234"/>
    </row>
    <row r="32" spans="1:30" ht="18" customHeight="1">
      <c r="A32" s="1141" t="s">
        <v>1125</v>
      </c>
      <c r="B32" s="1155"/>
      <c r="C32" s="1155"/>
      <c r="D32" s="1155"/>
      <c r="E32" s="1155"/>
      <c r="F32" s="1155"/>
      <c r="G32" s="1173"/>
      <c r="H32" s="1183" t="s">
        <v>269</v>
      </c>
      <c r="I32" s="1192"/>
      <c r="J32" s="1192"/>
      <c r="K32" s="1192" t="s">
        <v>92</v>
      </c>
      <c r="L32" s="1202"/>
      <c r="M32" s="1202"/>
      <c r="N32" s="1192" t="s">
        <v>1298</v>
      </c>
      <c r="O32" s="1192"/>
      <c r="P32" s="1192"/>
      <c r="Q32" s="1192" t="s">
        <v>334</v>
      </c>
      <c r="R32" s="1192"/>
      <c r="S32" s="1192"/>
      <c r="T32" s="1192"/>
      <c r="U32" s="1192" t="s">
        <v>92</v>
      </c>
      <c r="V32" s="1202"/>
      <c r="W32" s="1202"/>
      <c r="X32" s="1192" t="s">
        <v>1298</v>
      </c>
      <c r="Y32" s="1192"/>
      <c r="Z32" s="1192"/>
      <c r="AA32" s="1192"/>
      <c r="AB32" s="1226"/>
      <c r="AC32" s="1057"/>
    </row>
    <row r="33" spans="1:30" ht="18" customHeight="1">
      <c r="A33" s="1142"/>
      <c r="B33" s="1156"/>
      <c r="C33" s="1156"/>
      <c r="D33" s="1156"/>
      <c r="E33" s="1156"/>
      <c r="F33" s="1156"/>
      <c r="G33" s="1174"/>
      <c r="H33" s="1184" t="s">
        <v>1377</v>
      </c>
      <c r="I33" s="1193"/>
      <c r="J33" s="1193"/>
      <c r="K33" s="1200"/>
      <c r="L33" s="1200"/>
      <c r="M33" s="1206" t="s">
        <v>1299</v>
      </c>
      <c r="N33" s="1206" t="s">
        <v>919</v>
      </c>
      <c r="O33" s="1206"/>
      <c r="P33" s="1206"/>
      <c r="Q33" s="1206"/>
      <c r="R33" s="1214"/>
      <c r="S33" s="1214"/>
      <c r="T33" s="1206" t="s">
        <v>1299</v>
      </c>
      <c r="U33" s="1206" t="s">
        <v>736</v>
      </c>
      <c r="W33" s="1206"/>
      <c r="X33" s="1206"/>
      <c r="Y33" s="1200"/>
      <c r="Z33" s="1200"/>
      <c r="AA33" s="1206" t="s">
        <v>1365</v>
      </c>
      <c r="AB33" s="1227"/>
      <c r="AC33" s="1057"/>
    </row>
    <row r="34" spans="1:30" ht="18" customHeight="1">
      <c r="A34" s="1141" t="s">
        <v>1300</v>
      </c>
      <c r="B34" s="1155"/>
      <c r="C34" s="1155"/>
      <c r="D34" s="1155"/>
      <c r="E34" s="1155"/>
      <c r="F34" s="1155"/>
      <c r="G34" s="1173"/>
      <c r="H34" s="769" t="s">
        <v>1301</v>
      </c>
      <c r="I34" s="774"/>
      <c r="J34" s="774"/>
      <c r="K34" s="774"/>
      <c r="L34" s="774"/>
      <c r="M34" s="774"/>
      <c r="N34" s="774"/>
      <c r="O34" s="774"/>
      <c r="P34" s="774"/>
      <c r="Q34" s="774"/>
      <c r="R34" s="774" t="s">
        <v>92</v>
      </c>
      <c r="S34" s="1215"/>
      <c r="T34" s="1215"/>
      <c r="U34" s="1215"/>
      <c r="V34" s="774" t="s">
        <v>337</v>
      </c>
      <c r="W34" s="774" t="s">
        <v>1265</v>
      </c>
      <c r="X34" s="774"/>
      <c r="Y34" s="774"/>
      <c r="Z34" s="774"/>
      <c r="AA34" s="774"/>
      <c r="AB34" s="1228"/>
    </row>
    <row r="35" spans="1:30" ht="18" customHeight="1">
      <c r="A35" s="1143"/>
      <c r="B35" s="1157"/>
      <c r="C35" s="1157"/>
      <c r="D35" s="1157"/>
      <c r="E35" s="1157"/>
      <c r="F35" s="1157"/>
      <c r="G35" s="1175"/>
      <c r="H35" s="1185" t="s">
        <v>1302</v>
      </c>
      <c r="I35" s="1162"/>
      <c r="J35" s="1162" t="s">
        <v>1257</v>
      </c>
      <c r="K35" s="1162"/>
      <c r="L35" s="1162"/>
      <c r="M35" s="1207"/>
      <c r="N35" s="1207"/>
      <c r="O35" s="1162" t="s">
        <v>337</v>
      </c>
      <c r="P35" s="1162" t="s">
        <v>1303</v>
      </c>
      <c r="Q35" s="1162"/>
      <c r="R35" s="1162"/>
      <c r="S35" s="1207"/>
      <c r="T35" s="1207"/>
      <c r="U35" s="1162" t="s">
        <v>337</v>
      </c>
      <c r="V35" s="1162" t="s">
        <v>1304</v>
      </c>
      <c r="W35" s="1162"/>
      <c r="X35" s="1162"/>
      <c r="Y35" s="1217"/>
      <c r="Z35" s="1217"/>
      <c r="AA35" s="1162" t="s">
        <v>337</v>
      </c>
      <c r="AB35" s="1229"/>
      <c r="AC35" s="1162"/>
    </row>
    <row r="36" spans="1:30" ht="18" customHeight="1">
      <c r="A36" s="1144"/>
      <c r="B36" s="1158"/>
      <c r="C36" s="1158"/>
      <c r="D36" s="1158"/>
      <c r="E36" s="1158"/>
      <c r="F36" s="1158"/>
      <c r="G36" s="1176"/>
      <c r="H36" s="1186"/>
      <c r="I36" s="1194"/>
      <c r="J36" s="1197" t="s">
        <v>936</v>
      </c>
      <c r="K36" s="1194"/>
      <c r="L36" s="1194"/>
      <c r="M36" s="1197"/>
      <c r="N36" s="1197"/>
      <c r="O36" s="1212"/>
      <c r="P36" s="1212"/>
      <c r="Q36" s="1213" t="s">
        <v>337</v>
      </c>
      <c r="R36" s="1213"/>
      <c r="S36" s="1194" t="s">
        <v>1306</v>
      </c>
      <c r="T36" s="1197"/>
      <c r="U36" s="1212"/>
      <c r="V36" s="1212"/>
      <c r="W36" s="1194" t="s">
        <v>337</v>
      </c>
      <c r="X36" s="1194"/>
      <c r="Y36" s="1197"/>
      <c r="Z36" s="1197"/>
      <c r="AA36" s="1194"/>
      <c r="AB36" s="1230"/>
      <c r="AC36" s="1162"/>
      <c r="AD36" s="1128"/>
    </row>
    <row r="37" spans="1:30" ht="15" customHeight="1">
      <c r="A37" s="1128" t="s">
        <v>893</v>
      </c>
      <c r="B37" s="1128"/>
      <c r="C37" s="1128"/>
      <c r="D37" s="1128"/>
      <c r="E37" s="1128"/>
      <c r="F37" s="1128"/>
      <c r="G37" s="1128"/>
      <c r="H37" s="1128"/>
      <c r="I37" s="1128"/>
      <c r="J37" s="1128"/>
      <c r="K37" s="1128"/>
      <c r="L37" s="1128"/>
      <c r="M37" s="1128"/>
      <c r="N37" s="1128"/>
      <c r="O37" s="1128"/>
      <c r="P37" s="1128"/>
      <c r="Q37" s="1128"/>
      <c r="R37" s="1128"/>
      <c r="S37" s="1128"/>
      <c r="T37" s="1128"/>
      <c r="U37" s="1128"/>
      <c r="V37" s="1128"/>
      <c r="W37" s="1128"/>
      <c r="X37" s="1128"/>
      <c r="Y37" s="1128"/>
      <c r="Z37" s="1128"/>
      <c r="AA37" s="1128"/>
      <c r="AB37" s="1128"/>
      <c r="AC37" s="1128"/>
      <c r="AD37" s="1128"/>
    </row>
    <row r="38" spans="1:30" ht="18" customHeight="1">
      <c r="A38" s="119">
        <v>1</v>
      </c>
      <c r="B38" s="119" t="s">
        <v>1307</v>
      </c>
      <c r="C38" s="1159"/>
      <c r="D38" s="1159"/>
      <c r="E38" s="1159"/>
      <c r="F38" s="1159"/>
      <c r="G38" s="1159"/>
      <c r="H38" s="1159"/>
      <c r="I38" s="1159"/>
      <c r="J38" s="1159"/>
      <c r="K38" s="1159"/>
      <c r="L38" s="1159"/>
      <c r="M38" s="1159"/>
      <c r="N38" s="1159"/>
      <c r="O38" s="1159"/>
      <c r="P38" s="1159"/>
      <c r="Q38" s="1159"/>
      <c r="R38" s="1159"/>
      <c r="S38" s="1159"/>
      <c r="T38" s="1159"/>
      <c r="U38" s="1159"/>
      <c r="V38" s="1159"/>
      <c r="W38" s="1159"/>
      <c r="X38" s="1159"/>
      <c r="Y38" s="1159"/>
      <c r="Z38" s="1159"/>
      <c r="AA38" s="1159"/>
      <c r="AB38" s="1159"/>
      <c r="AC38" s="1159"/>
      <c r="AD38" s="1128"/>
    </row>
    <row r="39" spans="1:30" ht="21.75" customHeight="1">
      <c r="A39" s="119"/>
      <c r="B39" s="1159"/>
      <c r="C39" s="1159"/>
      <c r="D39" s="1159"/>
      <c r="E39" s="1159"/>
      <c r="F39" s="1159"/>
      <c r="G39" s="1159"/>
      <c r="H39" s="1159"/>
      <c r="I39" s="1159"/>
      <c r="J39" s="1159"/>
      <c r="K39" s="1159"/>
      <c r="L39" s="1159"/>
      <c r="M39" s="1159"/>
      <c r="N39" s="1159"/>
      <c r="O39" s="1159"/>
      <c r="P39" s="1159"/>
      <c r="Q39" s="1159"/>
      <c r="R39" s="1159"/>
      <c r="S39" s="1159"/>
      <c r="T39" s="1159"/>
      <c r="U39" s="1159"/>
      <c r="V39" s="1159"/>
      <c r="W39" s="1159"/>
      <c r="X39" s="1159"/>
      <c r="Y39" s="1159"/>
      <c r="Z39" s="1159"/>
      <c r="AA39" s="1159"/>
      <c r="AB39" s="1159"/>
      <c r="AC39" s="1159"/>
      <c r="AD39" s="1128"/>
    </row>
    <row r="40" spans="1:30" ht="18" customHeight="1">
      <c r="A40" s="1128">
        <v>2</v>
      </c>
      <c r="B40" s="1128" t="s">
        <v>157</v>
      </c>
      <c r="C40" s="1128"/>
      <c r="D40" s="1128"/>
      <c r="E40" s="1128"/>
      <c r="F40" s="1128"/>
      <c r="G40" s="1128"/>
      <c r="H40" s="1128"/>
      <c r="I40" s="1128"/>
      <c r="J40" s="1128"/>
      <c r="K40" s="1128"/>
      <c r="L40" s="1128"/>
      <c r="M40" s="1128"/>
      <c r="N40" s="1128"/>
      <c r="O40" s="1128"/>
      <c r="P40" s="1128"/>
      <c r="Q40" s="1128"/>
      <c r="R40" s="1128"/>
      <c r="S40" s="1128"/>
      <c r="T40" s="1128"/>
      <c r="U40" s="1128"/>
      <c r="V40" s="1128"/>
      <c r="W40" s="1128"/>
      <c r="X40" s="1128"/>
      <c r="Y40" s="1128"/>
      <c r="Z40" s="1128"/>
      <c r="AA40" s="1128"/>
      <c r="AB40" s="1128"/>
      <c r="AC40" s="1128"/>
      <c r="AD40" s="1128"/>
    </row>
    <row r="41" spans="1:30" ht="9" customHeight="1">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row>
    <row r="42" spans="1:30" ht="22.5" customHeight="1">
      <c r="A42" s="1145" t="s">
        <v>252</v>
      </c>
      <c r="B42" s="1160"/>
      <c r="C42" s="1160"/>
      <c r="D42" s="1160"/>
      <c r="E42" s="1160"/>
      <c r="F42" s="1160"/>
      <c r="G42" s="1160"/>
      <c r="H42" s="1160"/>
      <c r="I42" s="1160"/>
      <c r="J42" s="1160"/>
      <c r="K42" s="1160"/>
      <c r="L42" s="1160"/>
      <c r="M42" s="1160"/>
      <c r="N42" s="1160"/>
      <c r="O42" s="1160"/>
      <c r="P42" s="1160"/>
      <c r="Q42" s="1160"/>
      <c r="R42" s="1160"/>
      <c r="S42" s="1160"/>
      <c r="T42" s="1160"/>
      <c r="U42" s="1160"/>
      <c r="V42" s="1160"/>
      <c r="W42" s="1160"/>
      <c r="X42" s="1160"/>
      <c r="Y42" s="1160"/>
      <c r="Z42" s="1160"/>
      <c r="AA42" s="1160"/>
      <c r="AB42" s="1231"/>
      <c r="AD42" s="240" t="s">
        <v>1014</v>
      </c>
    </row>
    <row r="43" spans="1:30" ht="210.75" customHeight="1">
      <c r="A43" s="1146"/>
      <c r="B43" s="1161"/>
      <c r="C43" s="1161"/>
      <c r="D43" s="1161"/>
      <c r="E43" s="1161"/>
      <c r="F43" s="1161"/>
      <c r="G43" s="1161"/>
      <c r="H43" s="1161"/>
      <c r="I43" s="1161"/>
      <c r="J43" s="1161"/>
      <c r="K43" s="1161"/>
      <c r="L43" s="1161"/>
      <c r="M43" s="1161"/>
      <c r="N43" s="1161"/>
      <c r="O43" s="1161"/>
      <c r="P43" s="1161"/>
      <c r="Q43" s="1161"/>
      <c r="R43" s="1161"/>
      <c r="S43" s="1161"/>
      <c r="T43" s="1161"/>
      <c r="U43" s="1161"/>
      <c r="V43" s="1161"/>
      <c r="W43" s="1161"/>
      <c r="X43" s="1161"/>
      <c r="Y43" s="1161"/>
      <c r="Z43" s="1161"/>
      <c r="AA43" s="1161"/>
      <c r="AB43" s="1232"/>
    </row>
    <row r="44" spans="1:30" ht="9" customHeight="1"/>
    <row r="45" spans="1:30" ht="22.5" customHeight="1">
      <c r="A45" s="1145" t="s">
        <v>1308</v>
      </c>
      <c r="B45" s="1160"/>
      <c r="C45" s="1160"/>
      <c r="D45" s="1160"/>
      <c r="E45" s="1160"/>
      <c r="F45" s="1160"/>
      <c r="G45" s="1160"/>
      <c r="H45" s="1160"/>
      <c r="I45" s="1160"/>
      <c r="J45" s="1160"/>
      <c r="K45" s="1160"/>
      <c r="L45" s="1160"/>
      <c r="M45" s="1160"/>
      <c r="N45" s="1160"/>
      <c r="O45" s="1160"/>
      <c r="P45" s="1160"/>
      <c r="Q45" s="1160"/>
      <c r="R45" s="1160"/>
      <c r="S45" s="1160"/>
      <c r="T45" s="1160"/>
      <c r="U45" s="1160"/>
      <c r="V45" s="1160"/>
      <c r="W45" s="1160"/>
      <c r="X45" s="1160"/>
      <c r="Y45" s="1160"/>
      <c r="Z45" s="1160"/>
      <c r="AA45" s="1160"/>
      <c r="AB45" s="1231"/>
      <c r="AD45" s="240" t="s">
        <v>1014</v>
      </c>
    </row>
    <row r="46" spans="1:30" ht="210.75" customHeight="1">
      <c r="A46" s="1146"/>
      <c r="B46" s="1161"/>
      <c r="C46" s="1161"/>
      <c r="D46" s="1161"/>
      <c r="E46" s="1161"/>
      <c r="F46" s="1161"/>
      <c r="G46" s="1161"/>
      <c r="H46" s="1161"/>
      <c r="I46" s="1161"/>
      <c r="J46" s="1161"/>
      <c r="K46" s="1161"/>
      <c r="L46" s="1161"/>
      <c r="M46" s="1161"/>
      <c r="N46" s="1161"/>
      <c r="O46" s="1161"/>
      <c r="P46" s="1161"/>
      <c r="Q46" s="1161"/>
      <c r="R46" s="1161"/>
      <c r="S46" s="1161"/>
      <c r="T46" s="1161"/>
      <c r="U46" s="1161"/>
      <c r="V46" s="1161"/>
      <c r="W46" s="1161"/>
      <c r="X46" s="1161"/>
      <c r="Y46" s="1161"/>
      <c r="Z46" s="1161"/>
      <c r="AA46" s="1161"/>
      <c r="AB46" s="1232"/>
    </row>
    <row r="47" spans="1:30" ht="9" customHeight="1"/>
    <row r="48" spans="1:30" ht="22.5" customHeight="1">
      <c r="A48" s="1145" t="s">
        <v>612</v>
      </c>
      <c r="B48" s="1160"/>
      <c r="C48" s="1160"/>
      <c r="D48" s="1160"/>
      <c r="E48" s="1160"/>
      <c r="F48" s="1160"/>
      <c r="G48" s="1160"/>
      <c r="H48" s="1160"/>
      <c r="I48" s="1160"/>
      <c r="J48" s="1160"/>
      <c r="K48" s="1160"/>
      <c r="L48" s="1160"/>
      <c r="M48" s="1160"/>
      <c r="N48" s="1160"/>
      <c r="O48" s="1160"/>
      <c r="P48" s="1160"/>
      <c r="Q48" s="1160"/>
      <c r="R48" s="1160"/>
      <c r="S48" s="1160"/>
      <c r="T48" s="1160"/>
      <c r="U48" s="1160"/>
      <c r="V48" s="1160"/>
      <c r="W48" s="1160"/>
      <c r="X48" s="1160"/>
      <c r="Y48" s="1160"/>
      <c r="Z48" s="1160"/>
      <c r="AA48" s="1160"/>
      <c r="AB48" s="1231"/>
    </row>
    <row r="49" spans="1:30" ht="210.75" customHeight="1">
      <c r="A49" s="1146"/>
      <c r="B49" s="1161"/>
      <c r="C49" s="1161"/>
      <c r="D49" s="1161"/>
      <c r="E49" s="1161"/>
      <c r="F49" s="1161"/>
      <c r="G49" s="1161"/>
      <c r="H49" s="1161"/>
      <c r="I49" s="1161"/>
      <c r="J49" s="1161"/>
      <c r="K49" s="1161"/>
      <c r="L49" s="1161"/>
      <c r="M49" s="1161"/>
      <c r="N49" s="1161"/>
      <c r="O49" s="1161"/>
      <c r="P49" s="1161"/>
      <c r="Q49" s="1161"/>
      <c r="R49" s="1161"/>
      <c r="S49" s="1161"/>
      <c r="T49" s="1161"/>
      <c r="U49" s="1161"/>
      <c r="V49" s="1161"/>
      <c r="W49" s="1161"/>
      <c r="X49" s="1161"/>
      <c r="Y49" s="1161"/>
      <c r="Z49" s="1161"/>
      <c r="AA49" s="1161"/>
      <c r="AB49" s="1232"/>
      <c r="AD49" s="240" t="s">
        <v>1014</v>
      </c>
    </row>
    <row r="50" spans="1:30" s="1128" customFormat="1" ht="18.75" customHeight="1">
      <c r="A50" s="1128"/>
      <c r="B50" s="1128"/>
      <c r="C50" s="1128"/>
      <c r="D50" s="1128"/>
      <c r="E50" s="1128"/>
      <c r="F50" s="1128"/>
      <c r="G50" s="1128"/>
      <c r="H50" s="1128"/>
      <c r="I50" s="1128"/>
      <c r="J50" s="1128"/>
      <c r="K50" s="1128"/>
      <c r="L50" s="1128"/>
      <c r="M50" s="1128"/>
      <c r="N50" s="1128"/>
      <c r="O50" s="1128"/>
      <c r="P50" s="1128"/>
      <c r="Q50" s="1128"/>
      <c r="R50" s="1128"/>
      <c r="S50" s="1128"/>
      <c r="T50" s="1128"/>
      <c r="U50" s="1128"/>
      <c r="V50" s="1128"/>
      <c r="W50" s="1128"/>
      <c r="X50" s="1128"/>
      <c r="Y50" s="1128"/>
      <c r="Z50" s="1128"/>
      <c r="AA50" s="1128"/>
      <c r="AB50" s="1128"/>
      <c r="AC50" s="1128"/>
      <c r="AD50" s="1128"/>
    </row>
  </sheetData>
  <mergeCells count="56">
    <mergeCell ref="A1:E1"/>
    <mergeCell ref="A3:AB3"/>
    <mergeCell ref="U5:AB5"/>
    <mergeCell ref="A7:F7"/>
    <mergeCell ref="M9:S9"/>
    <mergeCell ref="M10:P10"/>
    <mergeCell ref="R10:AB10"/>
    <mergeCell ref="M11:P11"/>
    <mergeCell ref="R11:AB11"/>
    <mergeCell ref="M12:P12"/>
    <mergeCell ref="R12:AB12"/>
    <mergeCell ref="A15:AB15"/>
    <mergeCell ref="A16:AB16"/>
    <mergeCell ref="A17:AB17"/>
    <mergeCell ref="A18:AB18"/>
    <mergeCell ref="A20:AB20"/>
    <mergeCell ref="A22:G22"/>
    <mergeCell ref="H22:AB22"/>
    <mergeCell ref="A23:G23"/>
    <mergeCell ref="H23:AB23"/>
    <mergeCell ref="A24:G24"/>
    <mergeCell ref="H24:AB24"/>
    <mergeCell ref="A25:E25"/>
    <mergeCell ref="F25:N25"/>
    <mergeCell ref="O25:S25"/>
    <mergeCell ref="T25:AB25"/>
    <mergeCell ref="A26:G26"/>
    <mergeCell ref="H26:K26"/>
    <mergeCell ref="L26:N26"/>
    <mergeCell ref="H27:AB27"/>
    <mergeCell ref="H28:N28"/>
    <mergeCell ref="R28:AA28"/>
    <mergeCell ref="H29:J29"/>
    <mergeCell ref="L29:AA29"/>
    <mergeCell ref="A30:G30"/>
    <mergeCell ref="H30:I30"/>
    <mergeCell ref="M30:U30"/>
    <mergeCell ref="X30:AB30"/>
    <mergeCell ref="A31:G31"/>
    <mergeCell ref="H31:AB31"/>
    <mergeCell ref="L32:M32"/>
    <mergeCell ref="V32:W32"/>
    <mergeCell ref="K33:L33"/>
    <mergeCell ref="R33:S33"/>
    <mergeCell ref="Y33:Z33"/>
    <mergeCell ref="S34:U34"/>
    <mergeCell ref="M35:N35"/>
    <mergeCell ref="S35:T35"/>
    <mergeCell ref="Y35:Z35"/>
    <mergeCell ref="O36:P36"/>
    <mergeCell ref="U36:V36"/>
    <mergeCell ref="B40:AB40"/>
    <mergeCell ref="A27:G29"/>
    <mergeCell ref="A32:G33"/>
    <mergeCell ref="A34:G36"/>
    <mergeCell ref="B38:AB39"/>
  </mergeCells>
  <phoneticPr fontId="19"/>
  <conditionalFormatting sqref="H22:AB22">
    <cfRule type="notContainsText" dxfId="0" priority="1" text="指宿市">
      <formula>ISERROR(SEARCH("指宿市",H22))</formula>
    </cfRule>
  </conditionalFormatting>
  <dataValidations count="1">
    <dataValidation type="list" allowBlank="1" showDropDown="0" showInputMessage="1" showErrorMessage="0" sqref="U5">
      <formula1>"令和 　 年 　 月 　 日"</formula1>
    </dataValidation>
  </dataValidations>
  <hyperlinks>
    <hyperlink ref="AD45" location="'１　チェック表'!A1"/>
    <hyperlink ref="AD5" location="'１　チェック表'!A29"/>
    <hyperlink ref="AD42" location="'１　チェック表'!A29"/>
    <hyperlink ref="AD49" location="'１　チェック表'!A29"/>
  </hyperlinks>
  <pageMargins left="0.7" right="0.7" top="0.75" bottom="0.75" header="0.3" footer="0.3"/>
  <pageSetup paperSize="9" fitToWidth="1" fitToHeight="1" orientation="portrait" usePrinterDefaults="1" blackAndWhite="1" r:id="rId1"/>
  <rowBreaks count="1" manualBreakCount="1">
    <brk id="41" max="27" man="1"/>
  </rowBreaks>
  <drawing r:id="rId2"/>
  <legacyDrawing r:id="rId3"/>
  <mc:AlternateContent>
    <mc:Choice xmlns:x14="http://schemas.microsoft.com/office/spreadsheetml/2009/9/main" Requires="x14">
      <controls>
        <mc:AlternateContent>
          <mc:Choice Requires="x14">
            <control shapeId="36867" r:id="rId4" name="チェック 3">
              <controlPr defaultSize="0" autoFill="0" autoLine="0" autoPict="0">
                <anchor moveWithCells="1">
                  <from xmlns:xdr="http://schemas.openxmlformats.org/drawingml/2006/spreadsheetDrawing">
                    <xdr:col>7</xdr:col>
                    <xdr:colOff>76200</xdr:colOff>
                    <xdr:row>24</xdr:row>
                    <xdr:rowOff>226695</xdr:rowOff>
                  </from>
                  <to xmlns:xdr="http://schemas.openxmlformats.org/drawingml/2006/spreadsheetDrawing">
                    <xdr:col>10</xdr:col>
                    <xdr:colOff>190500</xdr:colOff>
                    <xdr:row>26</xdr:row>
                    <xdr:rowOff>34290</xdr:rowOff>
                  </to>
                </anchor>
              </controlPr>
            </control>
          </mc:Choice>
        </mc:AlternateContent>
        <mc:AlternateContent>
          <mc:Choice Requires="x14">
            <control shapeId="36868" r:id="rId5" name="チェック 4">
              <controlPr defaultSize="0" autoFill="0" autoLine="0" autoPict="0">
                <anchor moveWithCells="1">
                  <from xmlns:xdr="http://schemas.openxmlformats.org/drawingml/2006/spreadsheetDrawing">
                    <xdr:col>10</xdr:col>
                    <xdr:colOff>219075</xdr:colOff>
                    <xdr:row>24</xdr:row>
                    <xdr:rowOff>217805</xdr:rowOff>
                  </from>
                  <to xmlns:xdr="http://schemas.openxmlformats.org/drawingml/2006/spreadsheetDrawing">
                    <xdr:col>14</xdr:col>
                    <xdr:colOff>104775</xdr:colOff>
                    <xdr:row>26</xdr:row>
                    <xdr:rowOff>43815</xdr:rowOff>
                  </to>
                </anchor>
              </controlPr>
            </control>
          </mc:Choice>
        </mc:AlternateContent>
        <mc:AlternateContent>
          <mc:Choice Requires="x14">
            <control shapeId="36871" r:id="rId6" name="チェック 7">
              <controlPr defaultSize="0" autoFill="0" autoLine="0" autoPict="0">
                <anchor moveWithCells="1">
                  <from xmlns:xdr="http://schemas.openxmlformats.org/drawingml/2006/spreadsheetDrawing">
                    <xdr:col>7</xdr:col>
                    <xdr:colOff>76200</xdr:colOff>
                    <xdr:row>27</xdr:row>
                    <xdr:rowOff>19050</xdr:rowOff>
                  </from>
                  <to xmlns:xdr="http://schemas.openxmlformats.org/drawingml/2006/spreadsheetDrawing">
                    <xdr:col>15</xdr:col>
                    <xdr:colOff>66675</xdr:colOff>
                    <xdr:row>28</xdr:row>
                    <xdr:rowOff>35560</xdr:rowOff>
                  </to>
                </anchor>
              </controlPr>
            </control>
          </mc:Choice>
        </mc:AlternateContent>
        <mc:AlternateContent>
          <mc:Choice Requires="x14">
            <control shapeId="36872" r:id="rId7" name="チェック 8">
              <controlPr defaultSize="0" autoFill="0" autoLine="0" autoPict="0" altText="その他　">
                <anchor moveWithCells="1">
                  <from xmlns:xdr="http://schemas.openxmlformats.org/drawingml/2006/spreadsheetDrawing">
                    <xdr:col>7</xdr:col>
                    <xdr:colOff>76200</xdr:colOff>
                    <xdr:row>28</xdr:row>
                    <xdr:rowOff>0</xdr:rowOff>
                  </from>
                  <to xmlns:xdr="http://schemas.openxmlformats.org/drawingml/2006/spreadsheetDrawing">
                    <xdr:col>11</xdr:col>
                    <xdr:colOff>104775</xdr:colOff>
                    <xdr:row>29</xdr:row>
                    <xdr:rowOff>36830</xdr:rowOff>
                  </to>
                </anchor>
              </controlPr>
            </control>
          </mc:Choice>
        </mc:AlternateContent>
        <mc:AlternateContent>
          <mc:Choice Requires="x14">
            <control shapeId="36874" r:id="rId8" name="チェック 10">
              <controlPr defaultSize="0" autoFill="0" autoLine="0" autoPict="0">
                <anchor moveWithCells="1">
                  <from xmlns:xdr="http://schemas.openxmlformats.org/drawingml/2006/spreadsheetDrawing">
                    <xdr:col>7</xdr:col>
                    <xdr:colOff>76200</xdr:colOff>
                    <xdr:row>28</xdr:row>
                    <xdr:rowOff>228600</xdr:rowOff>
                  </from>
                  <to xmlns:xdr="http://schemas.openxmlformats.org/drawingml/2006/spreadsheetDrawing">
                    <xdr:col>9</xdr:col>
                    <xdr:colOff>57150</xdr:colOff>
                    <xdr:row>30</xdr:row>
                    <xdr:rowOff>35560</xdr:rowOff>
                  </to>
                </anchor>
              </controlPr>
            </control>
          </mc:Choice>
        </mc:AlternateContent>
        <mc:AlternateContent>
          <mc:Choice Requires="x14">
            <control shapeId="36875" r:id="rId9" name="チェック 11">
              <controlPr defaultSize="0" autoFill="0" autoLine="0" autoPict="0">
                <anchor moveWithCells="1">
                  <from xmlns:xdr="http://schemas.openxmlformats.org/drawingml/2006/spreadsheetDrawing">
                    <xdr:col>23</xdr:col>
                    <xdr:colOff>76200</xdr:colOff>
                    <xdr:row>28</xdr:row>
                    <xdr:rowOff>228600</xdr:rowOff>
                  </from>
                  <to xmlns:xdr="http://schemas.openxmlformats.org/drawingml/2006/spreadsheetDrawing">
                    <xdr:col>25</xdr:col>
                    <xdr:colOff>38100</xdr:colOff>
                    <xdr:row>30</xdr:row>
                    <xdr:rowOff>26670</xdr:rowOff>
                  </to>
                </anchor>
              </controlPr>
            </control>
          </mc:Choice>
        </mc:AlternateContent>
        <mc:AlternateContent>
          <mc:Choice Requires="x14">
            <control shapeId="36876" r:id="rId10" name="チェック 12">
              <controlPr defaultSize="0" autoFill="0" autoLine="0" autoPict="0">
                <anchor moveWithCells="1">
                  <from xmlns:xdr="http://schemas.openxmlformats.org/drawingml/2006/spreadsheetDrawing">
                    <xdr:col>7</xdr:col>
                    <xdr:colOff>76200</xdr:colOff>
                    <xdr:row>29</xdr:row>
                    <xdr:rowOff>228600</xdr:rowOff>
                  </from>
                  <to xmlns:xdr="http://schemas.openxmlformats.org/drawingml/2006/spreadsheetDrawing">
                    <xdr:col>14</xdr:col>
                    <xdr:colOff>208915</xdr:colOff>
                    <xdr:row>31</xdr:row>
                    <xdr:rowOff>26670</xdr:rowOff>
                  </to>
                </anchor>
              </controlPr>
            </control>
          </mc:Choice>
        </mc:AlternateContent>
        <mc:AlternateContent>
          <mc:Choice Requires="x14">
            <control shapeId="36877" r:id="rId11" name="チェック 13">
              <controlPr defaultSize="0" autoFill="0" autoLine="0" autoPict="0">
                <anchor moveWithCells="1">
                  <from xmlns:xdr="http://schemas.openxmlformats.org/drawingml/2006/spreadsheetDrawing">
                    <xdr:col>15</xdr:col>
                    <xdr:colOff>76200</xdr:colOff>
                    <xdr:row>29</xdr:row>
                    <xdr:rowOff>227965</xdr:rowOff>
                  </from>
                  <to xmlns:xdr="http://schemas.openxmlformats.org/drawingml/2006/spreadsheetDrawing">
                    <xdr:col>22</xdr:col>
                    <xdr:colOff>208915</xdr:colOff>
                    <xdr:row>31</xdr:row>
                    <xdr:rowOff>26035</xdr:rowOff>
                  </to>
                </anchor>
              </controlPr>
            </control>
          </mc:Choice>
        </mc:AlternateContent>
        <mc:AlternateContent>
          <mc:Choice Requires="x14">
            <control shapeId="36878" r:id="rId12" name="チェック 14">
              <controlPr defaultSize="0" autoFill="0" autoLine="0" autoPict="0">
                <anchor moveWithCells="1">
                  <from xmlns:xdr="http://schemas.openxmlformats.org/drawingml/2006/spreadsheetDrawing">
                    <xdr:col>23</xdr:col>
                    <xdr:colOff>76200</xdr:colOff>
                    <xdr:row>29</xdr:row>
                    <xdr:rowOff>228600</xdr:rowOff>
                  </from>
                  <to xmlns:xdr="http://schemas.openxmlformats.org/drawingml/2006/spreadsheetDrawing">
                    <xdr:col>25</xdr:col>
                    <xdr:colOff>38100</xdr:colOff>
                    <xdr:row>31</xdr:row>
                    <xdr:rowOff>35560</xdr:rowOff>
                  </to>
                </anchor>
              </controlPr>
            </control>
          </mc:Choice>
        </mc:AlternateContent>
        <mc:AlternateContent>
          <mc:Choice Requires="x14">
            <control shapeId="36883" r:id="rId13" name="チェック 19">
              <controlPr defaultSize="0" autoFill="0" autoLine="0" autoPict="0">
                <anchor moveWithCells="1">
                  <from xmlns:xdr="http://schemas.openxmlformats.org/drawingml/2006/spreadsheetDrawing">
                    <xdr:col>7</xdr:col>
                    <xdr:colOff>76200</xdr:colOff>
                    <xdr:row>26</xdr:row>
                    <xdr:rowOff>0</xdr:rowOff>
                  </from>
                  <to xmlns:xdr="http://schemas.openxmlformats.org/drawingml/2006/spreadsheetDrawing">
                    <xdr:col>16</xdr:col>
                    <xdr:colOff>104775</xdr:colOff>
                    <xdr:row>27</xdr:row>
                    <xdr:rowOff>36830</xdr:rowOff>
                  </to>
                </anchor>
              </controlPr>
            </control>
          </mc:Choice>
        </mc:AlternateContent>
        <mc:AlternateContent>
          <mc:Choice Requires="x14">
            <control shapeId="36884" r:id="rId14" name="チェック 20">
              <controlPr defaultSize="0" autoFill="0" autoLine="0" autoPict="0">
                <anchor moveWithCells="1">
                  <from xmlns:xdr="http://schemas.openxmlformats.org/drawingml/2006/spreadsheetDrawing">
                    <xdr:col>16</xdr:col>
                    <xdr:colOff>106045</xdr:colOff>
                    <xdr:row>26</xdr:row>
                    <xdr:rowOff>1905</xdr:rowOff>
                  </from>
                  <to xmlns:xdr="http://schemas.openxmlformats.org/drawingml/2006/spreadsheetDrawing">
                    <xdr:col>25</xdr:col>
                    <xdr:colOff>1270</xdr:colOff>
                    <xdr:row>27</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dimension ref="B1:T49"/>
  <sheetViews>
    <sheetView showGridLines="0" view="pageBreakPreview" zoomScaleSheetLayoutView="100" workbookViewId="0">
      <selection activeCell="L8" sqref="L8:T8"/>
    </sheetView>
  </sheetViews>
  <sheetFormatPr defaultRowHeight="14.25"/>
  <cols>
    <col min="1" max="1" width="0.625" style="1237" customWidth="1"/>
    <col min="2" max="20" width="4.625" style="1237" customWidth="1"/>
    <col min="21" max="21" width="3.375" style="1237" customWidth="1"/>
    <col min="22" max="104" width="4.625" style="1237" customWidth="1"/>
    <col min="105" max="16384" width="9" style="1237" bestFit="1" customWidth="1"/>
  </cols>
  <sheetData>
    <row r="1" spans="2:20">
      <c r="B1" s="1129">
        <v>28</v>
      </c>
      <c r="C1" s="1129"/>
      <c r="D1" s="1129"/>
      <c r="E1" s="1129"/>
      <c r="F1" s="1129"/>
    </row>
    <row r="2" spans="2:20" ht="18" customHeight="1">
      <c r="B2" s="1052"/>
      <c r="C2" s="1253"/>
      <c r="D2" s="1253"/>
      <c r="E2" s="1238" t="s">
        <v>998</v>
      </c>
      <c r="F2" s="1238"/>
      <c r="G2" s="1238"/>
      <c r="H2" s="1238"/>
      <c r="I2" s="1238"/>
      <c r="J2" s="1238"/>
      <c r="K2" s="1238"/>
      <c r="L2" s="1238"/>
      <c r="M2" s="1238"/>
      <c r="N2" s="1238"/>
      <c r="O2" s="1238"/>
      <c r="P2" s="1238"/>
      <c r="Q2" s="1238"/>
      <c r="R2" s="1253"/>
      <c r="S2" s="1253"/>
      <c r="T2" s="1253"/>
    </row>
    <row r="3" spans="2:20" ht="12.95" customHeight="1">
      <c r="B3" s="1238"/>
      <c r="C3" s="1254"/>
      <c r="D3" s="1254"/>
      <c r="E3" s="1254"/>
      <c r="F3" s="1254"/>
      <c r="G3" s="1254"/>
      <c r="H3" s="1254"/>
      <c r="I3" s="1254"/>
      <c r="J3" s="1254"/>
      <c r="K3" s="1254"/>
      <c r="L3" s="1254"/>
      <c r="M3" s="1254"/>
      <c r="N3" s="1254"/>
      <c r="O3" s="1254"/>
      <c r="P3" s="1254"/>
      <c r="Q3" s="1254"/>
      <c r="R3" s="1254"/>
      <c r="S3" s="1254"/>
      <c r="T3" s="1254"/>
    </row>
    <row r="4" spans="2:20" ht="18" customHeight="1">
      <c r="T4" s="1288" t="s">
        <v>1421</v>
      </c>
    </row>
    <row r="5" spans="2:20" ht="15" customHeight="1">
      <c r="T5" s="1288"/>
    </row>
    <row r="6" spans="2:20" ht="18" customHeight="1">
      <c r="B6" s="1237" t="s">
        <v>12</v>
      </c>
    </row>
    <row r="7" spans="2:20" ht="15" customHeight="1"/>
    <row r="8" spans="2:20" ht="30" customHeight="1">
      <c r="I8" s="1275" t="s">
        <v>437</v>
      </c>
      <c r="J8" s="1275"/>
      <c r="K8" s="1275"/>
      <c r="L8" s="1276" t="str">
        <f>IF('２　申請書'!$F$18="","",'２　申請書'!$F$18)</f>
        <v/>
      </c>
      <c r="M8" s="1276"/>
      <c r="N8" s="1276"/>
      <c r="O8" s="1276"/>
      <c r="P8" s="1276"/>
      <c r="Q8" s="1276"/>
      <c r="R8" s="1276"/>
      <c r="S8" s="1276"/>
      <c r="T8" s="1276"/>
    </row>
    <row r="9" spans="2:20" ht="30" customHeight="1">
      <c r="I9" s="1275" t="s">
        <v>29</v>
      </c>
      <c r="J9" s="1275"/>
      <c r="K9" s="1275"/>
      <c r="L9" s="1275" t="str">
        <f>IF('２　申請書'!$F$20="","",'２　申請書'!$F$20)</f>
        <v/>
      </c>
      <c r="M9" s="1275"/>
      <c r="N9" s="1275"/>
      <c r="O9" s="1275"/>
      <c r="P9" s="1275"/>
      <c r="Q9" s="1275"/>
      <c r="R9" s="1275"/>
      <c r="S9" s="1275"/>
      <c r="T9" s="1275"/>
    </row>
    <row r="10" spans="2:20" ht="30" customHeight="1">
      <c r="I10" s="1275" t="s">
        <v>1263</v>
      </c>
      <c r="J10" s="1275"/>
      <c r="K10" s="1275"/>
      <c r="L10" s="1275" t="str">
        <f>IF('２　申請書'!$O$22="","",'２　申請書'!$H$21&amp;"　　"&amp;'２　申請書'!$O$22)</f>
        <v/>
      </c>
      <c r="M10" s="1275"/>
      <c r="N10" s="1275"/>
      <c r="O10" s="1275"/>
      <c r="P10" s="1275"/>
      <c r="Q10" s="1275"/>
      <c r="R10" s="1275"/>
      <c r="S10" s="1275"/>
      <c r="T10" s="1275"/>
    </row>
    <row r="11" spans="2:20" ht="15" customHeight="1">
      <c r="I11" s="1275"/>
      <c r="J11" s="1275"/>
      <c r="K11" s="1275"/>
      <c r="L11" s="1275"/>
      <c r="M11" s="1275"/>
      <c r="N11" s="1275"/>
      <c r="O11" s="1275"/>
      <c r="P11" s="1275"/>
      <c r="Q11" s="1275"/>
      <c r="R11" s="1275"/>
      <c r="S11" s="1275"/>
      <c r="T11" s="1275"/>
    </row>
    <row r="12" spans="2:20" ht="18" customHeight="1">
      <c r="B12" s="1237" t="s">
        <v>1444</v>
      </c>
    </row>
    <row r="13" spans="2:20" ht="15" customHeight="1"/>
    <row r="14" spans="2:20" ht="18" customHeight="1">
      <c r="B14" s="1240" t="s">
        <v>1445</v>
      </c>
      <c r="C14" s="1240"/>
      <c r="D14" s="1240"/>
      <c r="E14" s="1240"/>
      <c r="F14" s="1240"/>
      <c r="G14" s="1240"/>
      <c r="H14" s="1240"/>
      <c r="I14" s="1240"/>
      <c r="J14" s="1240"/>
      <c r="K14" s="1240"/>
      <c r="L14" s="1240"/>
      <c r="M14" s="1240"/>
      <c r="N14" s="1240"/>
      <c r="O14" s="1240"/>
      <c r="P14" s="1240"/>
      <c r="Q14" s="1240"/>
      <c r="R14" s="1240"/>
      <c r="S14" s="1240"/>
      <c r="T14" s="1240"/>
    </row>
    <row r="15" spans="2:20" ht="18" customHeight="1">
      <c r="B15" s="1239"/>
      <c r="C15" s="1239"/>
      <c r="D15" s="1239"/>
      <c r="E15" s="1239"/>
      <c r="F15" s="1239"/>
      <c r="G15" s="1239"/>
      <c r="H15" s="1239"/>
      <c r="I15" s="1239"/>
      <c r="J15" s="1239"/>
      <c r="K15" s="1239"/>
      <c r="L15" s="1239"/>
      <c r="M15" s="1239"/>
      <c r="N15" s="1239"/>
      <c r="O15" s="1239"/>
      <c r="P15" s="1239"/>
      <c r="Q15" s="1239"/>
      <c r="R15" s="1239"/>
      <c r="S15" s="1239"/>
      <c r="T15" s="1239"/>
    </row>
    <row r="16" spans="2:20" ht="9.9499999999999993" customHeight="1">
      <c r="B16" s="1241"/>
      <c r="C16" s="1255"/>
      <c r="D16" s="1255"/>
      <c r="E16" s="1255"/>
      <c r="F16" s="1255"/>
      <c r="G16" s="1255"/>
      <c r="H16" s="1255"/>
      <c r="I16" s="1255"/>
      <c r="J16" s="1255"/>
      <c r="K16" s="1255"/>
      <c r="L16" s="1255"/>
      <c r="M16" s="1255"/>
      <c r="N16" s="1255"/>
      <c r="O16" s="1255"/>
      <c r="P16" s="1255"/>
      <c r="Q16" s="1255"/>
      <c r="R16" s="1255"/>
      <c r="S16" s="1255"/>
      <c r="T16" s="1285"/>
    </row>
    <row r="17" spans="2:20" ht="18" customHeight="1">
      <c r="B17" s="1242"/>
      <c r="C17" s="1256" t="s">
        <v>1449</v>
      </c>
      <c r="D17" s="1237" t="s">
        <v>1033</v>
      </c>
      <c r="T17" s="1286"/>
    </row>
    <row r="18" spans="2:20" ht="9.9499999999999993" customHeight="1">
      <c r="B18" s="1243"/>
      <c r="C18" s="1257"/>
      <c r="D18" s="1257"/>
      <c r="E18" s="1257"/>
      <c r="F18" s="1257"/>
      <c r="G18" s="1257"/>
      <c r="H18" s="1257"/>
      <c r="I18" s="1257"/>
      <c r="J18" s="1257"/>
      <c r="K18" s="1257"/>
      <c r="L18" s="1257"/>
      <c r="M18" s="1257"/>
      <c r="N18" s="1257"/>
      <c r="O18" s="1257"/>
      <c r="P18" s="1257"/>
      <c r="Q18" s="1257"/>
      <c r="R18" s="1257"/>
      <c r="S18" s="1257"/>
      <c r="T18" s="1287"/>
    </row>
    <row r="19" spans="2:20" ht="12.95" customHeight="1"/>
    <row r="20" spans="2:20" ht="18" customHeight="1">
      <c r="B20" s="1244" t="s">
        <v>1446</v>
      </c>
      <c r="C20" s="1244"/>
      <c r="D20" s="1244"/>
      <c r="E20" s="1244"/>
      <c r="F20" s="1244"/>
      <c r="G20" s="1244"/>
      <c r="H20" s="1244"/>
      <c r="I20" s="1244"/>
      <c r="J20" s="1244"/>
      <c r="K20" s="1244"/>
      <c r="L20" s="1244"/>
      <c r="M20" s="1244"/>
      <c r="N20" s="1244"/>
      <c r="O20" s="1244"/>
      <c r="P20" s="1244"/>
      <c r="Q20" s="1244"/>
      <c r="R20" s="1244"/>
      <c r="S20" s="1244"/>
      <c r="T20" s="1244"/>
    </row>
    <row r="21" spans="2:20" ht="18" customHeight="1">
      <c r="B21" s="1245" t="s">
        <v>1447</v>
      </c>
      <c r="C21" s="1252"/>
      <c r="D21" s="1252"/>
      <c r="E21" s="1252"/>
      <c r="F21" s="1252"/>
      <c r="G21" s="1252"/>
      <c r="H21" s="1252"/>
      <c r="I21" s="1252"/>
      <c r="J21" s="1252"/>
      <c r="K21" s="1252"/>
      <c r="L21" s="1252"/>
      <c r="M21" s="1252"/>
      <c r="N21" s="1252"/>
      <c r="O21" s="1252"/>
      <c r="P21" s="1252"/>
      <c r="Q21" s="1252"/>
      <c r="R21" s="1252"/>
      <c r="S21" s="1252"/>
      <c r="T21" s="1289"/>
    </row>
    <row r="22" spans="2:20" ht="18" customHeight="1">
      <c r="B22" s="1246"/>
      <c r="C22" s="1240"/>
      <c r="D22" s="1240"/>
      <c r="E22" s="1240"/>
      <c r="F22" s="1240"/>
      <c r="G22" s="1240"/>
      <c r="H22" s="1240"/>
      <c r="I22" s="1240"/>
      <c r="J22" s="1240"/>
      <c r="K22" s="1240"/>
      <c r="L22" s="1240"/>
      <c r="M22" s="1240"/>
      <c r="N22" s="1240"/>
      <c r="O22" s="1240"/>
      <c r="P22" s="1240"/>
      <c r="Q22" s="1240"/>
      <c r="R22" s="1240"/>
      <c r="S22" s="1240"/>
      <c r="T22" s="1290"/>
    </row>
    <row r="23" spans="2:20" ht="18" customHeight="1">
      <c r="B23" s="1242"/>
      <c r="C23" s="1258" t="s">
        <v>25</v>
      </c>
      <c r="D23" s="1263" t="s">
        <v>1449</v>
      </c>
      <c r="E23" s="1265" t="s">
        <v>1452</v>
      </c>
      <c r="F23" s="1272"/>
      <c r="G23" s="1272"/>
      <c r="H23" s="1272"/>
      <c r="I23" s="1272"/>
      <c r="J23" s="1272"/>
      <c r="K23" s="1272"/>
      <c r="L23" s="1272"/>
      <c r="M23" s="1272"/>
      <c r="N23" s="1272"/>
      <c r="O23" s="1272"/>
      <c r="P23" s="1272"/>
      <c r="Q23" s="1272"/>
      <c r="R23" s="1272"/>
      <c r="S23" s="1272"/>
      <c r="T23" s="1277"/>
    </row>
    <row r="24" spans="2:20" ht="18" customHeight="1">
      <c r="B24" s="1242"/>
      <c r="C24" s="1259"/>
      <c r="D24" s="1242"/>
      <c r="E24" s="1270" t="s">
        <v>1111</v>
      </c>
      <c r="F24" s="1267"/>
      <c r="G24" s="1267"/>
      <c r="H24" s="1267"/>
      <c r="I24" s="1267"/>
      <c r="J24" s="1267"/>
      <c r="K24" s="1267"/>
      <c r="L24" s="1267"/>
      <c r="M24" s="1267"/>
      <c r="N24" s="1267"/>
      <c r="O24" s="1267"/>
      <c r="P24" s="1267"/>
      <c r="Q24" s="1267"/>
      <c r="R24" s="1267"/>
      <c r="S24" s="1267"/>
      <c r="T24" s="1279"/>
    </row>
    <row r="25" spans="2:20" ht="12.95" customHeight="1">
      <c r="B25" s="1242"/>
      <c r="C25" s="1260"/>
      <c r="D25" s="1243"/>
      <c r="E25" s="1268"/>
      <c r="F25" s="1268"/>
      <c r="G25" s="1268"/>
      <c r="H25" s="1268"/>
      <c r="I25" s="1268"/>
      <c r="J25" s="1268"/>
      <c r="K25" s="1268"/>
      <c r="L25" s="1268"/>
      <c r="M25" s="1268"/>
      <c r="N25" s="1268"/>
      <c r="O25" s="1268"/>
      <c r="P25" s="1268"/>
      <c r="Q25" s="1268"/>
      <c r="R25" s="1268"/>
      <c r="S25" s="1268"/>
      <c r="T25" s="1280"/>
    </row>
    <row r="26" spans="2:20" ht="12.95" customHeight="1">
      <c r="B26" s="1242"/>
      <c r="C26" s="1260"/>
      <c r="D26" s="1241"/>
      <c r="E26" s="1255"/>
      <c r="F26" s="1255"/>
      <c r="G26" s="1255"/>
      <c r="H26" s="1255"/>
      <c r="I26" s="1255"/>
      <c r="J26" s="1255"/>
      <c r="K26" s="1255"/>
      <c r="L26" s="1255"/>
      <c r="M26" s="1255"/>
      <c r="N26" s="1255"/>
      <c r="O26" s="1255"/>
      <c r="P26" s="1255"/>
      <c r="Q26" s="1255"/>
      <c r="R26" s="1255"/>
      <c r="S26" s="1255"/>
      <c r="T26" s="1285"/>
    </row>
    <row r="27" spans="2:20" ht="18" customHeight="1">
      <c r="B27" s="1242"/>
      <c r="C27" s="1260"/>
      <c r="D27" s="1264" t="s">
        <v>1449</v>
      </c>
      <c r="E27" s="1237" t="s">
        <v>949</v>
      </c>
      <c r="F27" s="1274"/>
      <c r="G27" s="1274"/>
      <c r="H27" s="1274"/>
      <c r="I27" s="1274"/>
      <c r="J27" s="1274"/>
      <c r="K27" s="1274"/>
      <c r="L27" s="1274"/>
      <c r="M27" s="1274"/>
      <c r="O27" s="1281" t="s">
        <v>1002</v>
      </c>
      <c r="P27" s="1283"/>
      <c r="Q27" s="1283"/>
      <c r="R27" s="1283"/>
      <c r="S27" s="1284"/>
      <c r="T27" s="1286"/>
    </row>
    <row r="28" spans="2:20" ht="18" customHeight="1">
      <c r="B28" s="1242"/>
      <c r="C28" s="1260"/>
      <c r="D28" s="1242"/>
      <c r="E28" s="1270" t="s">
        <v>376</v>
      </c>
      <c r="F28" s="1270"/>
      <c r="G28" s="1270"/>
      <c r="H28" s="1270"/>
      <c r="I28" s="1270"/>
      <c r="J28" s="1270"/>
      <c r="K28" s="1270"/>
      <c r="L28" s="1270"/>
      <c r="M28" s="1270"/>
      <c r="O28" s="1241"/>
      <c r="P28" s="1255"/>
      <c r="Q28" s="1255"/>
      <c r="R28" s="1255"/>
      <c r="S28" s="1285"/>
      <c r="T28" s="1286"/>
    </row>
    <row r="29" spans="2:20" ht="18" customHeight="1">
      <c r="B29" s="1242"/>
      <c r="C29" s="1260"/>
      <c r="D29" s="1242"/>
      <c r="E29" s="1270"/>
      <c r="F29" s="1270"/>
      <c r="G29" s="1270"/>
      <c r="H29" s="1270"/>
      <c r="I29" s="1270"/>
      <c r="J29" s="1270"/>
      <c r="K29" s="1270"/>
      <c r="L29" s="1270"/>
      <c r="M29" s="1270"/>
      <c r="O29" s="1242"/>
      <c r="S29" s="1286"/>
      <c r="T29" s="1286"/>
    </row>
    <row r="30" spans="2:20" ht="18" customHeight="1">
      <c r="B30" s="1242"/>
      <c r="C30" s="1260"/>
      <c r="D30" s="1242"/>
      <c r="E30" s="1270"/>
      <c r="F30" s="1270"/>
      <c r="G30" s="1270"/>
      <c r="H30" s="1270"/>
      <c r="I30" s="1270"/>
      <c r="J30" s="1270"/>
      <c r="K30" s="1270"/>
      <c r="L30" s="1270"/>
      <c r="M30" s="1270"/>
      <c r="O30" s="1242"/>
      <c r="S30" s="1286"/>
      <c r="T30" s="1286"/>
    </row>
    <row r="31" spans="2:20" ht="18" customHeight="1">
      <c r="B31" s="1242"/>
      <c r="C31" s="1260"/>
      <c r="D31" s="1242"/>
      <c r="E31" s="1271"/>
      <c r="F31" s="1271"/>
      <c r="G31" s="1271"/>
      <c r="H31" s="1271"/>
      <c r="I31" s="1271"/>
      <c r="J31" s="1271"/>
      <c r="K31" s="1271"/>
      <c r="L31" s="1271"/>
      <c r="M31" s="1271"/>
      <c r="O31" s="1242"/>
      <c r="S31" s="1286"/>
      <c r="T31" s="1286"/>
    </row>
    <row r="32" spans="2:20" ht="18" customHeight="1">
      <c r="B32" s="1242"/>
      <c r="C32" s="1260"/>
      <c r="D32" s="1242"/>
      <c r="O32" s="1242"/>
      <c r="S32" s="1286"/>
      <c r="T32" s="1286"/>
    </row>
    <row r="33" spans="2:20" ht="18" customHeight="1">
      <c r="B33" s="1242"/>
      <c r="C33" s="1260"/>
      <c r="D33" s="1242"/>
      <c r="O33" s="1242"/>
      <c r="S33" s="1286"/>
      <c r="T33" s="1286"/>
    </row>
    <row r="34" spans="2:20" ht="18" customHeight="1">
      <c r="B34" s="1242"/>
      <c r="C34" s="1260"/>
      <c r="D34" s="1242"/>
      <c r="O34" s="1243"/>
      <c r="P34" s="1257"/>
      <c r="Q34" s="1257"/>
      <c r="R34" s="1257"/>
      <c r="S34" s="1287"/>
      <c r="T34" s="1286"/>
    </row>
    <row r="35" spans="2:20" ht="9.9499999999999993" customHeight="1">
      <c r="B35" s="1243"/>
      <c r="C35" s="1261"/>
      <c r="D35" s="1243"/>
      <c r="E35" s="1257"/>
      <c r="F35" s="1257"/>
      <c r="G35" s="1257"/>
      <c r="H35" s="1257"/>
      <c r="I35" s="1257"/>
      <c r="J35" s="1257"/>
      <c r="K35" s="1257"/>
      <c r="L35" s="1257"/>
      <c r="M35" s="1257"/>
      <c r="N35" s="1257"/>
      <c r="O35" s="1257"/>
      <c r="P35" s="1257"/>
      <c r="Q35" s="1257"/>
      <c r="R35" s="1257"/>
      <c r="S35" s="1257"/>
      <c r="T35" s="1287"/>
    </row>
    <row r="36" spans="2:20" ht="12.95" customHeight="1"/>
    <row r="37" spans="2:20" ht="18" customHeight="1">
      <c r="B37" s="1247" t="s">
        <v>1448</v>
      </c>
      <c r="C37" s="1247"/>
      <c r="D37" s="1247"/>
      <c r="E37" s="1247"/>
      <c r="F37" s="1247"/>
      <c r="G37" s="1247"/>
      <c r="H37" s="1247"/>
      <c r="I37" s="1247"/>
      <c r="J37" s="1247"/>
      <c r="K37" s="1247"/>
      <c r="L37" s="1247"/>
      <c r="M37" s="1247"/>
      <c r="N37" s="1247"/>
      <c r="O37" s="1247"/>
      <c r="P37" s="1247"/>
      <c r="Q37" s="1247"/>
      <c r="R37" s="1247"/>
      <c r="S37" s="1247"/>
      <c r="T37" s="1247"/>
    </row>
    <row r="38" spans="2:20" ht="18" customHeight="1">
      <c r="B38" s="1248" t="s">
        <v>637</v>
      </c>
      <c r="C38" s="1262" t="s">
        <v>1449</v>
      </c>
      <c r="D38" s="1265" t="s">
        <v>770</v>
      </c>
      <c r="E38" s="1272"/>
      <c r="F38" s="1272"/>
      <c r="G38" s="1272"/>
      <c r="H38" s="1272"/>
      <c r="I38" s="1272"/>
      <c r="J38" s="1272"/>
      <c r="K38" s="1272"/>
      <c r="L38" s="1272"/>
      <c r="M38" s="1277"/>
      <c r="N38" s="1241"/>
      <c r="O38" s="1255"/>
      <c r="P38" s="1255"/>
      <c r="Q38" s="1255"/>
      <c r="R38" s="1255"/>
      <c r="S38" s="1255"/>
      <c r="T38" s="1285"/>
    </row>
    <row r="39" spans="2:20" ht="18" customHeight="1">
      <c r="B39" s="1249"/>
      <c r="C39" s="1253"/>
      <c r="D39" s="1266" t="s">
        <v>1450</v>
      </c>
      <c r="E39" s="1266"/>
      <c r="F39" s="1266"/>
      <c r="G39" s="1266"/>
      <c r="H39" s="1266"/>
      <c r="I39" s="1266"/>
      <c r="J39" s="1266"/>
      <c r="K39" s="1266"/>
      <c r="L39" s="1266"/>
      <c r="M39" s="1266"/>
      <c r="N39" s="1242"/>
      <c r="O39" s="1281" t="s">
        <v>1002</v>
      </c>
      <c r="P39" s="1283"/>
      <c r="Q39" s="1283"/>
      <c r="R39" s="1283"/>
      <c r="S39" s="1284"/>
      <c r="T39" s="1286"/>
    </row>
    <row r="40" spans="2:20" ht="18" customHeight="1">
      <c r="B40" s="1250"/>
      <c r="D40" s="1266"/>
      <c r="E40" s="1266"/>
      <c r="F40" s="1266"/>
      <c r="G40" s="1266"/>
      <c r="H40" s="1266"/>
      <c r="I40" s="1266"/>
      <c r="J40" s="1266"/>
      <c r="K40" s="1266"/>
      <c r="L40" s="1266"/>
      <c r="M40" s="1266"/>
      <c r="N40" s="1242"/>
      <c r="O40" s="1241"/>
      <c r="P40" s="1255"/>
      <c r="Q40" s="1255"/>
      <c r="R40" s="1255"/>
      <c r="S40" s="1285"/>
      <c r="T40" s="1286"/>
    </row>
    <row r="41" spans="2:20" ht="18" customHeight="1">
      <c r="B41" s="1250"/>
      <c r="D41" s="1267"/>
      <c r="E41" s="1267"/>
      <c r="F41" s="1267"/>
      <c r="G41" s="1267"/>
      <c r="H41" s="1267"/>
      <c r="I41" s="1267"/>
      <c r="J41" s="1267"/>
      <c r="K41" s="1267"/>
      <c r="L41" s="1267"/>
      <c r="M41" s="1267"/>
      <c r="N41" s="1242"/>
      <c r="O41" s="1242"/>
      <c r="S41" s="1286"/>
      <c r="T41" s="1286"/>
    </row>
    <row r="42" spans="2:20" ht="12.95" customHeight="1">
      <c r="B42" s="1251"/>
      <c r="C42" s="1257"/>
      <c r="D42" s="1268"/>
      <c r="E42" s="1268"/>
      <c r="F42" s="1268"/>
      <c r="G42" s="1268"/>
      <c r="H42" s="1268"/>
      <c r="I42" s="1268"/>
      <c r="J42" s="1268"/>
      <c r="K42" s="1268"/>
      <c r="L42" s="1268"/>
      <c r="M42" s="1268"/>
      <c r="N42" s="1242"/>
      <c r="O42" s="1242"/>
      <c r="S42" s="1286"/>
      <c r="T42" s="1286"/>
    </row>
    <row r="43" spans="2:20" ht="18" customHeight="1">
      <c r="B43" s="1248" t="s">
        <v>204</v>
      </c>
      <c r="C43" s="1256" t="s">
        <v>1449</v>
      </c>
      <c r="D43" s="1269" t="s">
        <v>1451</v>
      </c>
      <c r="E43" s="1273"/>
      <c r="F43" s="1273"/>
      <c r="G43" s="1273"/>
      <c r="H43" s="1273"/>
      <c r="I43" s="1273"/>
      <c r="J43" s="1273"/>
      <c r="K43" s="1273"/>
      <c r="L43" s="1273"/>
      <c r="M43" s="1278"/>
      <c r="N43" s="1242"/>
      <c r="O43" s="1242"/>
      <c r="S43" s="1286"/>
      <c r="T43" s="1286"/>
    </row>
    <row r="44" spans="2:20" ht="18" customHeight="1">
      <c r="B44" s="1250"/>
      <c r="D44" s="1267"/>
      <c r="E44" s="1267"/>
      <c r="F44" s="1267"/>
      <c r="G44" s="1267"/>
      <c r="H44" s="1267"/>
      <c r="I44" s="1267"/>
      <c r="J44" s="1267"/>
      <c r="K44" s="1267"/>
      <c r="L44" s="1267"/>
      <c r="M44" s="1279"/>
      <c r="N44" s="1242"/>
      <c r="O44" s="1242"/>
      <c r="S44" s="1286"/>
      <c r="T44" s="1286"/>
    </row>
    <row r="45" spans="2:20" ht="23.1" customHeight="1">
      <c r="B45" s="1250"/>
      <c r="D45" s="1267"/>
      <c r="E45" s="1267"/>
      <c r="F45" s="1267"/>
      <c r="G45" s="1267"/>
      <c r="H45" s="1267"/>
      <c r="I45" s="1267"/>
      <c r="J45" s="1267"/>
      <c r="K45" s="1267"/>
      <c r="L45" s="1267"/>
      <c r="M45" s="1279"/>
      <c r="N45" s="1242"/>
      <c r="O45" s="1242"/>
      <c r="S45" s="1286"/>
      <c r="T45" s="1286"/>
    </row>
    <row r="46" spans="2:20" ht="18" customHeight="1">
      <c r="B46" s="1250"/>
      <c r="D46" s="1267"/>
      <c r="E46" s="1267"/>
      <c r="F46" s="1267"/>
      <c r="G46" s="1267"/>
      <c r="H46" s="1267"/>
      <c r="I46" s="1267"/>
      <c r="J46" s="1267"/>
      <c r="K46" s="1267"/>
      <c r="L46" s="1267"/>
      <c r="M46" s="1279"/>
      <c r="N46" s="1242"/>
      <c r="O46" s="1242"/>
      <c r="S46" s="1286"/>
      <c r="T46" s="1286"/>
    </row>
    <row r="47" spans="2:20" ht="18" customHeight="1">
      <c r="B47" s="1251"/>
      <c r="C47" s="1257"/>
      <c r="D47" s="1268"/>
      <c r="E47" s="1268"/>
      <c r="F47" s="1268"/>
      <c r="G47" s="1268"/>
      <c r="H47" s="1268"/>
      <c r="I47" s="1268"/>
      <c r="J47" s="1268"/>
      <c r="K47" s="1268"/>
      <c r="L47" s="1268"/>
      <c r="M47" s="1280"/>
      <c r="N47" s="1243"/>
      <c r="O47" s="1282"/>
      <c r="P47" s="1282"/>
      <c r="Q47" s="1282"/>
      <c r="R47" s="1282"/>
      <c r="S47" s="1282"/>
      <c r="T47" s="1286"/>
    </row>
    <row r="48" spans="2:20" ht="18" customHeight="1">
      <c r="B48" s="1252" t="s">
        <v>790</v>
      </c>
      <c r="C48" s="1252"/>
      <c r="D48" s="1252"/>
      <c r="E48" s="1252"/>
      <c r="F48" s="1252"/>
      <c r="G48" s="1252"/>
      <c r="H48" s="1252"/>
      <c r="I48" s="1252"/>
      <c r="J48" s="1252"/>
      <c r="K48" s="1252"/>
      <c r="L48" s="1252"/>
      <c r="M48" s="1252"/>
      <c r="N48" s="1252"/>
      <c r="O48" s="1252"/>
      <c r="P48" s="1252"/>
      <c r="Q48" s="1252"/>
      <c r="R48" s="1252"/>
      <c r="S48" s="1252"/>
      <c r="T48" s="1252"/>
    </row>
    <row r="49" spans="2:20" ht="18" customHeight="1">
      <c r="B49" s="1240"/>
      <c r="C49" s="1240"/>
      <c r="D49" s="1240"/>
      <c r="E49" s="1240"/>
      <c r="F49" s="1240"/>
      <c r="G49" s="1240"/>
      <c r="H49" s="1240"/>
      <c r="I49" s="1240"/>
      <c r="J49" s="1240"/>
      <c r="K49" s="1240"/>
      <c r="L49" s="1240"/>
      <c r="M49" s="1240"/>
      <c r="N49" s="1240"/>
      <c r="O49" s="1240"/>
      <c r="P49" s="1240"/>
      <c r="Q49" s="1240"/>
      <c r="R49" s="1240"/>
      <c r="S49" s="1240"/>
      <c r="T49" s="1240"/>
    </row>
    <row r="50" spans="2:20" ht="18" customHeight="1"/>
    <row r="51" spans="2:20" ht="18" customHeight="1"/>
    <row r="52" spans="2:20" ht="18" customHeight="1"/>
    <row r="53" spans="2:20" ht="18" customHeight="1"/>
    <row r="54" spans="2:20" ht="18" customHeight="1"/>
    <row r="55" spans="2:20" ht="18" customHeight="1"/>
    <row r="56" spans="2:20" ht="18" customHeight="1"/>
    <row r="57" spans="2:20" ht="18"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sheetData>
  <mergeCells count="19">
    <mergeCell ref="B1:F1"/>
    <mergeCell ref="E2:Q2"/>
    <mergeCell ref="L8:T8"/>
    <mergeCell ref="L9:T9"/>
    <mergeCell ref="L10:T10"/>
    <mergeCell ref="B20:T20"/>
    <mergeCell ref="E23:T23"/>
    <mergeCell ref="O27:S27"/>
    <mergeCell ref="B37:T37"/>
    <mergeCell ref="D38:M38"/>
    <mergeCell ref="O39:S39"/>
    <mergeCell ref="B14:T15"/>
    <mergeCell ref="B21:T22"/>
    <mergeCell ref="E24:T25"/>
    <mergeCell ref="E28:M30"/>
    <mergeCell ref="D39:M41"/>
    <mergeCell ref="D43:M47"/>
    <mergeCell ref="B48:T49"/>
    <mergeCell ref="C23:C35"/>
  </mergeCells>
  <phoneticPr fontId="19"/>
  <pageMargins left="0.83" right="0.53" top="0.54" bottom="0.33" header="0.31496062992125984" footer="0.2"/>
  <pageSetup paperSize="9" scale="98"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8"/>
  </sheetPr>
  <dimension ref="A1:L19"/>
  <sheetViews>
    <sheetView showGridLines="0" view="pageBreakPreview" topLeftCell="A4" zoomScale="115" zoomScaleSheetLayoutView="115" workbookViewId="0">
      <selection activeCell="L7" sqref="L7"/>
    </sheetView>
  </sheetViews>
  <sheetFormatPr defaultRowHeight="24"/>
  <cols>
    <col min="1" max="1" width="5.75" style="1291" customWidth="1"/>
    <col min="2" max="10" width="8.375" style="1291" customWidth="1"/>
    <col min="11" max="11" width="4.25" style="1291" customWidth="1"/>
    <col min="12" max="12" width="15.125" style="1291" bestFit="1" customWidth="1"/>
    <col min="13" max="16384" width="9" style="1291" bestFit="1" customWidth="1"/>
  </cols>
  <sheetData>
    <row r="1" spans="1:12" ht="48" customHeight="1">
      <c r="A1" s="1294">
        <v>29</v>
      </c>
    </row>
    <row r="2" spans="1:12">
      <c r="B2" s="1295" t="s">
        <v>162</v>
      </c>
      <c r="C2" s="1295"/>
      <c r="D2" s="1295"/>
      <c r="E2" s="1295"/>
      <c r="F2" s="1295"/>
      <c r="G2" s="1295"/>
      <c r="H2" s="1295"/>
      <c r="I2" s="1295"/>
      <c r="J2" s="1295"/>
    </row>
    <row r="3" spans="1:12">
      <c r="B3" s="1132" t="s">
        <v>1309</v>
      </c>
      <c r="C3" s="1132"/>
      <c r="D3" s="1132"/>
      <c r="E3" s="1132"/>
      <c r="F3" s="1132"/>
      <c r="G3" s="1132"/>
      <c r="H3" s="1132"/>
      <c r="I3" s="1132"/>
      <c r="J3" s="1132"/>
    </row>
    <row r="4" spans="1:12">
      <c r="L4" s="240" t="s">
        <v>1014</v>
      </c>
    </row>
    <row r="5" spans="1:12" s="1292" customFormat="1" ht="69.75" customHeight="1">
      <c r="B5" s="1296" t="s">
        <v>1186</v>
      </c>
      <c r="C5" s="1303"/>
      <c r="D5" s="1307" t="str">
        <f>IF('２　申請書'!$F$20="","",'２　申請書'!$F$20)</f>
        <v/>
      </c>
      <c r="E5" s="1307"/>
      <c r="F5" s="1307"/>
      <c r="G5" s="1307"/>
      <c r="H5" s="1307"/>
      <c r="I5" s="1307"/>
      <c r="J5" s="1314"/>
    </row>
    <row r="6" spans="1:12" s="1292" customFormat="1" ht="69.75" customHeight="1">
      <c r="B6" s="1297"/>
      <c r="C6" s="1304"/>
      <c r="D6" s="1308"/>
      <c r="E6" s="1308"/>
      <c r="F6" s="1308"/>
      <c r="G6" s="1308"/>
      <c r="H6" s="1308"/>
      <c r="I6" s="1308"/>
      <c r="J6" s="1315"/>
    </row>
    <row r="7" spans="1:12" ht="43.5" customHeight="1">
      <c r="B7" s="1298" t="s">
        <v>63</v>
      </c>
      <c r="C7" s="1305"/>
      <c r="D7" s="1309" t="s">
        <v>1321</v>
      </c>
      <c r="E7" s="1312"/>
      <c r="F7" s="1312"/>
      <c r="G7" s="1312"/>
      <c r="H7" s="1312"/>
      <c r="I7" s="1312"/>
      <c r="J7" s="1316"/>
    </row>
    <row r="8" spans="1:12" ht="43.5" customHeight="1">
      <c r="B8" s="1299"/>
      <c r="C8" s="1306"/>
      <c r="D8" s="1310"/>
      <c r="E8" s="1313"/>
      <c r="F8" s="1313"/>
      <c r="G8" s="1313"/>
      <c r="H8" s="1313"/>
      <c r="I8" s="1313"/>
      <c r="J8" s="1317"/>
    </row>
    <row r="9" spans="1:12" ht="38.25" customHeight="1">
      <c r="B9" s="1300" t="s">
        <v>68</v>
      </c>
      <c r="C9" s="1300"/>
      <c r="D9" s="1311"/>
      <c r="E9" s="1311"/>
      <c r="F9" s="1311"/>
      <c r="G9" s="1311"/>
      <c r="H9" s="1311"/>
      <c r="I9" s="1311"/>
      <c r="J9" s="1311"/>
    </row>
    <row r="10" spans="1:12" ht="38.25" customHeight="1">
      <c r="B10" s="1300"/>
      <c r="C10" s="1300"/>
      <c r="D10" s="1311"/>
      <c r="E10" s="1311"/>
      <c r="F10" s="1311"/>
      <c r="G10" s="1311"/>
      <c r="H10" s="1311"/>
      <c r="I10" s="1311"/>
      <c r="J10" s="1311"/>
    </row>
    <row r="11" spans="1:12" ht="38.25" customHeight="1">
      <c r="B11" s="1300"/>
      <c r="C11" s="1300"/>
      <c r="D11" s="1311"/>
      <c r="E11" s="1311"/>
      <c r="F11" s="1311"/>
      <c r="G11" s="1311"/>
      <c r="H11" s="1311"/>
      <c r="I11" s="1311"/>
      <c r="J11" s="1311"/>
    </row>
    <row r="12" spans="1:12" ht="38.25" customHeight="1">
      <c r="B12" s="1300"/>
      <c r="C12" s="1300"/>
      <c r="D12" s="1311"/>
      <c r="E12" s="1311"/>
      <c r="F12" s="1311"/>
      <c r="G12" s="1311"/>
      <c r="H12" s="1311"/>
      <c r="I12" s="1311"/>
      <c r="J12" s="1311"/>
    </row>
    <row r="13" spans="1:12" ht="38.25" customHeight="1">
      <c r="B13" s="1300"/>
      <c r="C13" s="1300"/>
      <c r="D13" s="1311"/>
      <c r="E13" s="1311"/>
      <c r="F13" s="1311"/>
      <c r="G13" s="1311"/>
      <c r="H13" s="1311"/>
      <c r="I13" s="1311"/>
      <c r="J13" s="1311"/>
    </row>
    <row r="14" spans="1:12" ht="38.25" customHeight="1">
      <c r="B14" s="1300"/>
      <c r="C14" s="1300"/>
      <c r="D14" s="1311"/>
      <c r="E14" s="1311"/>
      <c r="F14" s="1311"/>
      <c r="G14" s="1311"/>
      <c r="H14" s="1311"/>
      <c r="I14" s="1311"/>
      <c r="J14" s="1311"/>
    </row>
    <row r="15" spans="1:12" ht="38.25" customHeight="1">
      <c r="B15" s="1300"/>
      <c r="C15" s="1300"/>
      <c r="D15" s="1311"/>
      <c r="E15" s="1311"/>
      <c r="F15" s="1311"/>
      <c r="G15" s="1311"/>
      <c r="H15" s="1311"/>
      <c r="I15" s="1311"/>
      <c r="J15" s="1311"/>
    </row>
    <row r="16" spans="1:12" ht="38.25" customHeight="1">
      <c r="B16" s="1300"/>
      <c r="C16" s="1300"/>
      <c r="D16" s="1311"/>
      <c r="E16" s="1311"/>
      <c r="F16" s="1311"/>
      <c r="G16" s="1311"/>
      <c r="H16" s="1311"/>
      <c r="I16" s="1311"/>
      <c r="J16" s="1311"/>
    </row>
    <row r="17" spans="2:12" s="1293" customFormat="1" ht="18.75">
      <c r="B17" s="1301" t="s">
        <v>968</v>
      </c>
      <c r="C17" s="1301"/>
      <c r="D17" s="1301"/>
      <c r="E17" s="1301"/>
      <c r="F17" s="1301"/>
      <c r="G17" s="1301"/>
      <c r="H17" s="1301"/>
      <c r="I17" s="1301"/>
      <c r="J17" s="1301"/>
    </row>
    <row r="18" spans="2:12" s="1293" customFormat="1" ht="18.75">
      <c r="B18" s="1302" t="s">
        <v>648</v>
      </c>
      <c r="C18" s="1302"/>
      <c r="D18" s="1302"/>
      <c r="E18" s="1302"/>
      <c r="F18" s="1302"/>
      <c r="G18" s="1302"/>
      <c r="H18" s="1302"/>
      <c r="I18" s="1302"/>
      <c r="J18" s="1302"/>
    </row>
    <row r="19" spans="2:12" s="1293" customFormat="1" ht="18.75">
      <c r="B19" s="1302" t="s">
        <v>1310</v>
      </c>
      <c r="C19" s="1302"/>
      <c r="D19" s="1302"/>
      <c r="E19" s="1302"/>
      <c r="F19" s="1302"/>
      <c r="G19" s="1302"/>
      <c r="H19" s="1302"/>
      <c r="I19" s="1302"/>
      <c r="J19" s="1302"/>
      <c r="L19" s="240" t="s">
        <v>1014</v>
      </c>
    </row>
  </sheetData>
  <mergeCells count="12">
    <mergeCell ref="B2:J2"/>
    <mergeCell ref="B3:J3"/>
    <mergeCell ref="D7:J7"/>
    <mergeCell ref="D8:J8"/>
    <mergeCell ref="B17:J17"/>
    <mergeCell ref="B18:J18"/>
    <mergeCell ref="B19:J19"/>
    <mergeCell ref="B5:C6"/>
    <mergeCell ref="D5:J6"/>
    <mergeCell ref="B7:C8"/>
    <mergeCell ref="B9:C16"/>
    <mergeCell ref="D9:J16"/>
  </mergeCells>
  <phoneticPr fontId="19"/>
  <hyperlinks>
    <hyperlink ref="L4" location="'１　チェック表'!A44"/>
    <hyperlink ref="L19" location="'１　チェック表'!A44"/>
  </hyperlinks>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sheetPr>
  <dimension ref="A1:Z56"/>
  <sheetViews>
    <sheetView showGridLines="0" view="pageBreakPreview" topLeftCell="A16" zoomScale="130" zoomScaleSheetLayoutView="130" workbookViewId="0">
      <selection activeCell="H21" sqref="H21:L22"/>
    </sheetView>
  </sheetViews>
  <sheetFormatPr defaultColWidth="3.625" defaultRowHeight="12"/>
  <cols>
    <col min="1" max="22" width="3.375" style="113" customWidth="1"/>
    <col min="23" max="23" width="3.125" style="113" customWidth="1"/>
    <col min="24" max="24" width="3.875" style="113" customWidth="1"/>
    <col min="25" max="25" width="2.25" style="113" customWidth="1"/>
    <col min="26" max="26" width="15.125" style="113" bestFit="1" customWidth="1"/>
    <col min="27" max="27" width="26.75" style="113" customWidth="1"/>
    <col min="28" max="16382" width="3.625" style="113" bestFit="1" customWidth="0"/>
    <col min="16383" max="16384" width="3.625" style="113"/>
  </cols>
  <sheetData>
    <row r="1" spans="1:26" ht="19.5" customHeight="1">
      <c r="A1" s="115">
        <v>2</v>
      </c>
      <c r="B1" s="115"/>
      <c r="L1" s="183" t="s">
        <v>49</v>
      </c>
      <c r="M1" s="191"/>
      <c r="N1" s="191"/>
      <c r="O1" s="200"/>
      <c r="R1" s="210" t="str">
        <f>IF(Z23="鹿児島","付箋を貼る","")</f>
        <v/>
      </c>
      <c r="S1" s="214"/>
      <c r="T1" s="215"/>
      <c r="U1" s="215"/>
      <c r="V1" s="215"/>
      <c r="W1" s="215"/>
      <c r="X1" s="215"/>
    </row>
    <row r="2" spans="1:26" ht="57.75" customHeight="1">
      <c r="L2" s="184"/>
      <c r="M2" s="192"/>
      <c r="N2" s="192"/>
      <c r="O2" s="201"/>
      <c r="R2" s="211"/>
      <c r="S2" s="215"/>
      <c r="T2" s="215"/>
      <c r="U2" s="215"/>
      <c r="V2" s="215"/>
      <c r="W2" s="215"/>
      <c r="X2" s="215"/>
      <c r="Z2" s="240" t="s">
        <v>1014</v>
      </c>
    </row>
    <row r="3" spans="1:26" ht="28.5" customHeight="1">
      <c r="A3" s="116" t="s">
        <v>216</v>
      </c>
      <c r="B3" s="116"/>
      <c r="C3" s="116"/>
      <c r="D3" s="116"/>
      <c r="E3" s="116"/>
      <c r="F3" s="116"/>
      <c r="G3" s="116"/>
      <c r="H3" s="116"/>
      <c r="I3" s="116"/>
      <c r="J3" s="116"/>
      <c r="K3" s="116"/>
      <c r="L3" s="116"/>
      <c r="M3" s="116"/>
      <c r="N3" s="116"/>
      <c r="O3" s="116"/>
      <c r="P3" s="116"/>
      <c r="R3" s="211"/>
      <c r="S3" s="215"/>
      <c r="T3" s="215"/>
      <c r="U3" s="215"/>
      <c r="V3" s="215"/>
      <c r="W3" s="215"/>
      <c r="X3" s="215"/>
    </row>
    <row r="4" spans="1:26">
      <c r="R4" s="211"/>
      <c r="S4" s="215"/>
      <c r="T4" s="215"/>
      <c r="U4" s="215"/>
      <c r="V4" s="215"/>
      <c r="W4" s="215"/>
      <c r="X4" s="215"/>
    </row>
    <row r="5" spans="1:26" ht="25.5" customHeight="1"/>
    <row r="6" spans="1:26" ht="22.5" customHeight="1">
      <c r="C6" s="154" t="s">
        <v>218</v>
      </c>
      <c r="D6" s="154"/>
      <c r="E6" s="154"/>
      <c r="F6" s="154"/>
      <c r="G6" s="154"/>
      <c r="L6" s="185" t="s">
        <v>1340</v>
      </c>
      <c r="M6" s="185"/>
      <c r="N6" s="185"/>
      <c r="O6" s="185"/>
      <c r="P6" s="205"/>
      <c r="Q6" s="208" t="s">
        <v>1292</v>
      </c>
      <c r="R6" s="212" t="s">
        <v>794</v>
      </c>
      <c r="S6" s="216" t="s">
        <v>224</v>
      </c>
      <c r="T6" s="212" t="s">
        <v>794</v>
      </c>
      <c r="U6" s="216" t="s">
        <v>230</v>
      </c>
      <c r="V6" s="212" t="s">
        <v>794</v>
      </c>
      <c r="W6" s="216" t="s">
        <v>232</v>
      </c>
      <c r="X6" s="216"/>
    </row>
    <row r="7" spans="1:26" ht="20.25" customHeight="1"/>
    <row r="8" spans="1:26" ht="36" customHeight="1">
      <c r="A8" s="117" t="s">
        <v>505</v>
      </c>
      <c r="B8" s="141"/>
      <c r="C8" s="141"/>
      <c r="D8" s="141"/>
      <c r="E8" s="141"/>
      <c r="F8" s="141"/>
      <c r="G8" s="141"/>
      <c r="H8" s="141"/>
      <c r="I8" s="141"/>
      <c r="J8" s="141"/>
      <c r="K8" s="141"/>
      <c r="L8" s="141"/>
      <c r="M8" s="141"/>
      <c r="N8" s="141"/>
      <c r="O8" s="141"/>
      <c r="P8" s="141"/>
      <c r="Q8" s="141"/>
      <c r="R8" s="141"/>
      <c r="S8" s="141"/>
      <c r="T8" s="141"/>
      <c r="U8" s="141"/>
      <c r="V8" s="141"/>
      <c r="W8" s="141"/>
      <c r="X8" s="141"/>
    </row>
    <row r="9" spans="1:26" ht="4.5" customHeight="1"/>
    <row r="10" spans="1:26" ht="63" customHeight="1">
      <c r="A10" s="118" t="s">
        <v>143</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row>
    <row r="11" spans="1:26" ht="15.75" customHeight="1">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row>
    <row r="12" spans="1:26" s="114" customFormat="1" ht="12" customHeight="1">
      <c r="A12" s="120" t="s">
        <v>238</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Z12" s="114"/>
    </row>
    <row r="13" spans="1:26" s="114" customFormat="1" ht="25.5" customHeight="1">
      <c r="A13" s="121" t="s">
        <v>240</v>
      </c>
      <c r="B13" s="121"/>
      <c r="C13" s="121"/>
      <c r="D13" s="121"/>
      <c r="E13" s="121"/>
      <c r="F13" s="121"/>
      <c r="G13" s="121" t="s">
        <v>45</v>
      </c>
      <c r="H13" s="121"/>
      <c r="I13" s="121"/>
      <c r="J13" s="121"/>
      <c r="K13" s="121"/>
      <c r="L13" s="121"/>
      <c r="M13" s="121" t="s">
        <v>242</v>
      </c>
      <c r="N13" s="121"/>
      <c r="O13" s="121"/>
      <c r="P13" s="121"/>
      <c r="Q13" s="121"/>
      <c r="R13" s="121"/>
      <c r="S13" s="121" t="s">
        <v>250</v>
      </c>
      <c r="T13" s="121"/>
      <c r="U13" s="121"/>
      <c r="V13" s="121"/>
      <c r="W13" s="121"/>
      <c r="X13" s="121"/>
      <c r="Z13" s="114"/>
    </row>
    <row r="14" spans="1:26" s="114" customFormat="1" ht="15.75" customHeight="1">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Z14" s="114"/>
    </row>
    <row r="15" spans="1:26" s="114" customFormat="1">
      <c r="A15" s="123" t="s">
        <v>1422</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Z15" s="114"/>
    </row>
    <row r="16" spans="1:26" s="114" customFormat="1" ht="20.25" customHeight="1">
      <c r="A16" s="124" t="s">
        <v>261</v>
      </c>
      <c r="B16" s="124"/>
      <c r="C16" s="124"/>
      <c r="D16" s="124"/>
      <c r="E16" s="124"/>
      <c r="F16" s="164"/>
      <c r="G16" s="164"/>
      <c r="H16" s="164"/>
      <c r="I16" s="124" t="s">
        <v>69</v>
      </c>
      <c r="J16" s="158"/>
      <c r="K16" s="158"/>
      <c r="L16" s="164"/>
      <c r="M16" s="164"/>
      <c r="N16" s="164"/>
      <c r="O16" s="164"/>
      <c r="P16" s="164"/>
      <c r="Q16" s="209" t="s">
        <v>100</v>
      </c>
      <c r="R16" s="178"/>
      <c r="S16" s="217"/>
      <c r="T16" s="164"/>
      <c r="U16" s="164"/>
      <c r="V16" s="164"/>
      <c r="W16" s="164"/>
      <c r="X16" s="164"/>
      <c r="Z16" s="114"/>
    </row>
    <row r="17" spans="1:26" s="114" customFormat="1" ht="15.75" customHeight="1">
      <c r="A17" s="125" t="s">
        <v>265</v>
      </c>
      <c r="B17" s="142"/>
      <c r="C17" s="142"/>
      <c r="D17" s="142"/>
      <c r="E17" s="160"/>
      <c r="F17" s="165"/>
      <c r="G17" s="170"/>
      <c r="H17" s="170"/>
      <c r="I17" s="170"/>
      <c r="J17" s="170"/>
      <c r="K17" s="170"/>
      <c r="L17" s="170"/>
      <c r="M17" s="170"/>
      <c r="N17" s="170"/>
      <c r="O17" s="170"/>
      <c r="P17" s="170"/>
      <c r="Q17" s="170"/>
      <c r="R17" s="170"/>
      <c r="S17" s="170"/>
      <c r="T17" s="170"/>
      <c r="U17" s="170"/>
      <c r="V17" s="170"/>
      <c r="W17" s="170"/>
      <c r="X17" s="225"/>
      <c r="Z17" s="114"/>
    </row>
    <row r="18" spans="1:26" s="114" customFormat="1" ht="30" customHeight="1">
      <c r="A18" s="126" t="s">
        <v>277</v>
      </c>
      <c r="B18" s="143"/>
      <c r="C18" s="143"/>
      <c r="D18" s="143"/>
      <c r="E18" s="161"/>
      <c r="F18" s="166"/>
      <c r="G18" s="171"/>
      <c r="H18" s="171"/>
      <c r="I18" s="171"/>
      <c r="J18" s="171"/>
      <c r="K18" s="171"/>
      <c r="L18" s="171"/>
      <c r="M18" s="171"/>
      <c r="N18" s="171"/>
      <c r="O18" s="171"/>
      <c r="P18" s="171"/>
      <c r="Q18" s="171"/>
      <c r="R18" s="171"/>
      <c r="S18" s="171"/>
      <c r="T18" s="171"/>
      <c r="U18" s="171"/>
      <c r="V18" s="171"/>
      <c r="W18" s="171"/>
      <c r="X18" s="226"/>
      <c r="Z18" s="114"/>
    </row>
    <row r="19" spans="1:26" s="114" customFormat="1" ht="15.75" customHeight="1">
      <c r="A19" s="125" t="s">
        <v>265</v>
      </c>
      <c r="B19" s="142"/>
      <c r="C19" s="142"/>
      <c r="D19" s="142"/>
      <c r="E19" s="160"/>
      <c r="F19" s="165"/>
      <c r="G19" s="170"/>
      <c r="H19" s="170"/>
      <c r="I19" s="170"/>
      <c r="J19" s="170"/>
      <c r="K19" s="170"/>
      <c r="L19" s="170"/>
      <c r="M19" s="170"/>
      <c r="N19" s="170"/>
      <c r="O19" s="170"/>
      <c r="P19" s="170"/>
      <c r="Q19" s="170"/>
      <c r="R19" s="170"/>
      <c r="S19" s="170"/>
      <c r="T19" s="170"/>
      <c r="U19" s="170"/>
      <c r="V19" s="170"/>
      <c r="W19" s="170"/>
      <c r="X19" s="225"/>
      <c r="Z19" s="114"/>
    </row>
    <row r="20" spans="1:26" s="114" customFormat="1" ht="30" customHeight="1">
      <c r="A20" s="126" t="s">
        <v>281</v>
      </c>
      <c r="B20" s="143"/>
      <c r="C20" s="143"/>
      <c r="D20" s="143"/>
      <c r="E20" s="161"/>
      <c r="F20" s="166"/>
      <c r="G20" s="171"/>
      <c r="H20" s="171"/>
      <c r="I20" s="171"/>
      <c r="J20" s="171"/>
      <c r="K20" s="171"/>
      <c r="L20" s="171"/>
      <c r="M20" s="171"/>
      <c r="N20" s="171"/>
      <c r="O20" s="171"/>
      <c r="P20" s="171"/>
      <c r="Q20" s="171"/>
      <c r="R20" s="171"/>
      <c r="S20" s="171"/>
      <c r="T20" s="171"/>
      <c r="U20" s="171"/>
      <c r="V20" s="171"/>
      <c r="W20" s="171"/>
      <c r="X20" s="226"/>
      <c r="Z20" s="241"/>
    </row>
    <row r="21" spans="1:26" s="114" customFormat="1" ht="15.75" customHeight="1">
      <c r="A21" s="125" t="s">
        <v>265</v>
      </c>
      <c r="B21" s="142"/>
      <c r="C21" s="142"/>
      <c r="D21" s="142"/>
      <c r="E21" s="160"/>
      <c r="F21" s="125" t="s">
        <v>1323</v>
      </c>
      <c r="G21" s="172"/>
      <c r="H21" s="176"/>
      <c r="I21" s="176"/>
      <c r="J21" s="176"/>
      <c r="K21" s="176"/>
      <c r="L21" s="186"/>
      <c r="M21" s="193" t="s">
        <v>341</v>
      </c>
      <c r="N21" s="197"/>
      <c r="O21" s="202"/>
      <c r="P21" s="206"/>
      <c r="Q21" s="206"/>
      <c r="R21" s="206"/>
      <c r="S21" s="206"/>
      <c r="T21" s="206"/>
      <c r="U21" s="206"/>
      <c r="V21" s="206"/>
      <c r="W21" s="223"/>
      <c r="X21" s="227"/>
      <c r="Z21" s="114"/>
    </row>
    <row r="22" spans="1:26" s="114" customFormat="1" ht="30" customHeight="1">
      <c r="A22" s="126" t="s">
        <v>254</v>
      </c>
      <c r="B22" s="143"/>
      <c r="C22" s="143"/>
      <c r="D22" s="143"/>
      <c r="E22" s="161"/>
      <c r="F22" s="167"/>
      <c r="G22" s="173"/>
      <c r="H22" s="177"/>
      <c r="I22" s="177"/>
      <c r="J22" s="177"/>
      <c r="K22" s="177"/>
      <c r="L22" s="187"/>
      <c r="M22" s="194"/>
      <c r="N22" s="198"/>
      <c r="O22" s="203"/>
      <c r="P22" s="203"/>
      <c r="Q22" s="203"/>
      <c r="R22" s="203"/>
      <c r="S22" s="203"/>
      <c r="T22" s="203"/>
      <c r="U22" s="203"/>
      <c r="V22" s="203"/>
      <c r="W22" s="224" t="s">
        <v>288</v>
      </c>
      <c r="X22" s="228"/>
      <c r="Z22" s="114"/>
    </row>
    <row r="23" spans="1:26" s="114" customFormat="1" ht="12" customHeight="1">
      <c r="A23" s="127"/>
      <c r="B23" s="127"/>
      <c r="C23" s="127"/>
      <c r="D23" s="127"/>
      <c r="E23" s="127"/>
      <c r="F23" s="114"/>
      <c r="G23" s="114"/>
      <c r="H23" s="114"/>
      <c r="I23" s="114"/>
      <c r="J23" s="114"/>
      <c r="K23" s="114"/>
      <c r="L23" s="114"/>
      <c r="M23" s="114"/>
      <c r="N23" s="114"/>
      <c r="O23" s="114"/>
      <c r="P23" s="114"/>
      <c r="Q23" s="114"/>
      <c r="R23" s="114"/>
      <c r="S23" s="114"/>
      <c r="T23" s="114"/>
      <c r="U23" s="114"/>
      <c r="V23" s="114"/>
      <c r="W23" s="114"/>
      <c r="X23" s="114"/>
      <c r="Z23" s="114" t="str">
        <f>IF(F27="","",IF(F18="","",LEFT(F18,3)))</f>
        <v/>
      </c>
    </row>
    <row r="24" spans="1:26" s="114" customFormat="1">
      <c r="A24" s="123" t="s">
        <v>933</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Z24" s="114"/>
    </row>
    <row r="25" spans="1:26" s="114" customFormat="1" ht="20.25" customHeight="1">
      <c r="A25" s="124" t="s">
        <v>261</v>
      </c>
      <c r="B25" s="124"/>
      <c r="C25" s="124"/>
      <c r="D25" s="124"/>
      <c r="E25" s="124"/>
      <c r="F25" s="164"/>
      <c r="G25" s="164"/>
      <c r="H25" s="164"/>
      <c r="I25" s="124" t="s">
        <v>69</v>
      </c>
      <c r="J25" s="158"/>
      <c r="K25" s="158"/>
      <c r="L25" s="164"/>
      <c r="M25" s="164"/>
      <c r="N25" s="164"/>
      <c r="O25" s="164"/>
      <c r="P25" s="164"/>
      <c r="Q25" s="209" t="s">
        <v>100</v>
      </c>
      <c r="R25" s="178"/>
      <c r="S25" s="217"/>
      <c r="T25" s="164"/>
      <c r="U25" s="164"/>
      <c r="V25" s="164"/>
      <c r="W25" s="164"/>
      <c r="X25" s="164"/>
      <c r="Z25" s="114"/>
    </row>
    <row r="26" spans="1:26" s="114" customFormat="1" ht="15.75" customHeight="1">
      <c r="A26" s="125" t="s">
        <v>265</v>
      </c>
      <c r="B26" s="142"/>
      <c r="C26" s="142"/>
      <c r="D26" s="142"/>
      <c r="E26" s="160"/>
      <c r="F26" s="165"/>
      <c r="G26" s="170"/>
      <c r="H26" s="170"/>
      <c r="I26" s="170"/>
      <c r="J26" s="170"/>
      <c r="K26" s="170"/>
      <c r="L26" s="170"/>
      <c r="M26" s="170"/>
      <c r="N26" s="170"/>
      <c r="O26" s="170"/>
      <c r="P26" s="170"/>
      <c r="Q26" s="170"/>
      <c r="R26" s="170"/>
      <c r="S26" s="170"/>
      <c r="T26" s="170"/>
      <c r="U26" s="170"/>
      <c r="V26" s="170"/>
      <c r="W26" s="170"/>
      <c r="X26" s="225"/>
      <c r="Z26" s="240" t="s">
        <v>1014</v>
      </c>
    </row>
    <row r="27" spans="1:26" s="114" customFormat="1" ht="30" customHeight="1">
      <c r="A27" s="126" t="s">
        <v>301</v>
      </c>
      <c r="B27" s="143"/>
      <c r="C27" s="143"/>
      <c r="D27" s="143"/>
      <c r="E27" s="161"/>
      <c r="F27" s="166"/>
      <c r="G27" s="171"/>
      <c r="H27" s="171"/>
      <c r="I27" s="171"/>
      <c r="J27" s="171"/>
      <c r="K27" s="171"/>
      <c r="L27" s="171"/>
      <c r="M27" s="171"/>
      <c r="N27" s="171"/>
      <c r="O27" s="171"/>
      <c r="P27" s="171"/>
      <c r="Q27" s="171"/>
      <c r="R27" s="171"/>
      <c r="S27" s="171"/>
      <c r="T27" s="171"/>
      <c r="U27" s="171"/>
      <c r="V27" s="171"/>
      <c r="W27" s="171"/>
      <c r="X27" s="226"/>
      <c r="Z27" s="114"/>
    </row>
    <row r="28" spans="1:26" s="114" customFormat="1" ht="15.75" customHeight="1">
      <c r="A28" s="125" t="s">
        <v>265</v>
      </c>
      <c r="B28" s="142"/>
      <c r="C28" s="142"/>
      <c r="D28" s="142"/>
      <c r="E28" s="160"/>
      <c r="F28" s="168" t="str">
        <f>IF(F27="","",F19)</f>
        <v/>
      </c>
      <c r="G28" s="174"/>
      <c r="H28" s="174"/>
      <c r="I28" s="174"/>
      <c r="J28" s="174"/>
      <c r="K28" s="174"/>
      <c r="L28" s="188"/>
      <c r="M28" s="195"/>
      <c r="N28" s="199"/>
      <c r="O28" s="199"/>
      <c r="P28" s="199"/>
      <c r="Q28" s="199"/>
      <c r="R28" s="199"/>
      <c r="S28" s="199"/>
      <c r="T28" s="199"/>
      <c r="U28" s="199"/>
      <c r="V28" s="199"/>
      <c r="W28" s="199"/>
      <c r="X28" s="229"/>
      <c r="Z28" s="114"/>
    </row>
    <row r="29" spans="1:26" s="114" customFormat="1" ht="30" customHeight="1">
      <c r="A29" s="126" t="s">
        <v>308</v>
      </c>
      <c r="B29" s="143"/>
      <c r="C29" s="143"/>
      <c r="D29" s="143"/>
      <c r="E29" s="161"/>
      <c r="F29" s="169" t="str">
        <f>IF(F27="","",F20)</f>
        <v/>
      </c>
      <c r="G29" s="175"/>
      <c r="H29" s="175"/>
      <c r="I29" s="175"/>
      <c r="J29" s="175"/>
      <c r="K29" s="175"/>
      <c r="L29" s="175"/>
      <c r="M29" s="171"/>
      <c r="N29" s="171"/>
      <c r="O29" s="171"/>
      <c r="P29" s="171"/>
      <c r="Q29" s="171"/>
      <c r="R29" s="171"/>
      <c r="S29" s="171"/>
      <c r="T29" s="171"/>
      <c r="U29" s="171"/>
      <c r="V29" s="171"/>
      <c r="W29" s="171"/>
      <c r="X29" s="226"/>
      <c r="Z29" s="114"/>
    </row>
    <row r="30" spans="1:26" s="114" customFormat="1" ht="15.75" customHeight="1">
      <c r="A30" s="125" t="s">
        <v>265</v>
      </c>
      <c r="B30" s="142"/>
      <c r="C30" s="142"/>
      <c r="D30" s="142"/>
      <c r="E30" s="160"/>
      <c r="F30" s="125" t="s">
        <v>1323</v>
      </c>
      <c r="G30" s="172"/>
      <c r="H30" s="176" t="s">
        <v>393</v>
      </c>
      <c r="I30" s="176"/>
      <c r="J30" s="176"/>
      <c r="K30" s="176"/>
      <c r="L30" s="186"/>
      <c r="M30" s="193" t="s">
        <v>341</v>
      </c>
      <c r="N30" s="197"/>
      <c r="O30" s="202"/>
      <c r="P30" s="206"/>
      <c r="Q30" s="206"/>
      <c r="R30" s="206"/>
      <c r="S30" s="206"/>
      <c r="T30" s="206"/>
      <c r="U30" s="206"/>
      <c r="V30" s="206"/>
      <c r="W30" s="206"/>
      <c r="X30" s="230"/>
      <c r="Z30" s="114"/>
    </row>
    <row r="31" spans="1:26" s="114" customFormat="1" ht="30" customHeight="1">
      <c r="A31" s="126" t="s">
        <v>310</v>
      </c>
      <c r="B31" s="143"/>
      <c r="C31" s="143"/>
      <c r="D31" s="143"/>
      <c r="E31" s="161"/>
      <c r="F31" s="167"/>
      <c r="G31" s="173"/>
      <c r="H31" s="177"/>
      <c r="I31" s="177"/>
      <c r="J31" s="177"/>
      <c r="K31" s="177"/>
      <c r="L31" s="187"/>
      <c r="M31" s="194"/>
      <c r="N31" s="198"/>
      <c r="O31" s="204"/>
      <c r="P31" s="203"/>
      <c r="Q31" s="203"/>
      <c r="R31" s="203"/>
      <c r="S31" s="203"/>
      <c r="T31" s="203"/>
      <c r="U31" s="203"/>
      <c r="V31" s="203"/>
      <c r="W31" s="203"/>
      <c r="X31" s="231"/>
      <c r="Z31" s="114"/>
    </row>
    <row r="32" spans="1:26" s="114" customFormat="1" ht="17.25" customHeight="1">
      <c r="A32" s="127"/>
      <c r="B32" s="127"/>
      <c r="C32" s="127"/>
      <c r="D32" s="127"/>
      <c r="E32" s="127"/>
      <c r="F32" s="147"/>
      <c r="G32" s="147"/>
      <c r="H32" s="147"/>
      <c r="I32" s="147"/>
      <c r="J32" s="147"/>
      <c r="K32" s="147"/>
      <c r="L32" s="147"/>
      <c r="M32" s="147"/>
      <c r="N32" s="147"/>
      <c r="O32" s="147"/>
      <c r="P32" s="147"/>
      <c r="Q32" s="147"/>
      <c r="R32" s="213" t="s">
        <v>872</v>
      </c>
      <c r="S32" s="213"/>
      <c r="T32" s="213"/>
      <c r="U32" s="213"/>
      <c r="V32" s="213"/>
      <c r="W32" s="213"/>
      <c r="X32" s="213"/>
      <c r="Z32" s="114"/>
    </row>
    <row r="33" spans="1:26" s="114" customFormat="1" ht="13.5" customHeight="1">
      <c r="A33" s="123" t="s">
        <v>316</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Z33" s="114"/>
    </row>
    <row r="34" spans="1:26" s="114" customFormat="1" ht="18.75" customHeight="1">
      <c r="A34" s="128" t="s">
        <v>319</v>
      </c>
      <c r="B34" s="144"/>
      <c r="C34" s="144"/>
      <c r="D34" s="144"/>
      <c r="E34" s="144"/>
      <c r="F34" s="144"/>
      <c r="G34" s="144"/>
      <c r="H34" s="144"/>
      <c r="I34" s="144"/>
      <c r="J34" s="144"/>
      <c r="K34" s="144"/>
      <c r="L34" s="144"/>
      <c r="M34" s="144"/>
      <c r="N34" s="144"/>
      <c r="O34" s="144"/>
      <c r="P34" s="144"/>
      <c r="Q34" s="144"/>
      <c r="R34" s="144"/>
      <c r="S34" s="144"/>
      <c r="T34" s="144"/>
      <c r="U34" s="144"/>
      <c r="V34" s="144"/>
      <c r="W34" s="144"/>
      <c r="X34" s="232"/>
      <c r="Z34" s="114"/>
    </row>
    <row r="35" spans="1:26" s="114" customFormat="1" ht="27.75" customHeight="1">
      <c r="A35" s="129"/>
      <c r="B35" s="145" t="s">
        <v>1424</v>
      </c>
      <c r="C35" s="155"/>
      <c r="D35" s="155"/>
      <c r="E35" s="155"/>
      <c r="F35" s="155"/>
      <c r="G35" s="155"/>
      <c r="H35" s="155"/>
      <c r="I35" s="155"/>
      <c r="J35" s="155"/>
      <c r="K35" s="182"/>
      <c r="L35" s="189" t="s">
        <v>325</v>
      </c>
      <c r="M35" s="196"/>
      <c r="N35" s="196"/>
      <c r="O35" s="196"/>
      <c r="P35" s="190"/>
      <c r="Q35" s="190"/>
      <c r="R35" s="190"/>
      <c r="S35" s="190"/>
      <c r="T35" s="190"/>
      <c r="U35" s="190"/>
      <c r="V35" s="190"/>
      <c r="W35" s="190"/>
      <c r="X35" s="153" t="s">
        <v>224</v>
      </c>
      <c r="Z35" s="114"/>
    </row>
    <row r="36" spans="1:26" s="114" customFormat="1" ht="28.5" customHeight="1">
      <c r="A36" s="130"/>
      <c r="B36" s="146" t="s">
        <v>1423</v>
      </c>
      <c r="C36" s="156"/>
      <c r="D36" s="156"/>
      <c r="E36" s="156"/>
      <c r="F36" s="156"/>
      <c r="G36" s="156"/>
      <c r="H36" s="156"/>
      <c r="I36" s="156"/>
      <c r="J36" s="156"/>
      <c r="K36" s="151"/>
      <c r="L36" s="189" t="s">
        <v>848</v>
      </c>
      <c r="M36" s="196"/>
      <c r="N36" s="196"/>
      <c r="O36" s="196"/>
      <c r="P36" s="180"/>
      <c r="Q36" s="180"/>
      <c r="R36" s="180"/>
      <c r="S36" s="180"/>
      <c r="T36" s="180"/>
      <c r="U36" s="180"/>
      <c r="V36" s="180"/>
      <c r="W36" s="180"/>
      <c r="X36" s="182" t="s">
        <v>337</v>
      </c>
      <c r="Z36" s="114"/>
    </row>
    <row r="37" spans="1:26" s="114" customFormat="1" ht="27.75" customHeight="1">
      <c r="A37" s="131"/>
      <c r="B37" s="147"/>
      <c r="C37" s="147"/>
      <c r="D37" s="147"/>
      <c r="E37" s="147"/>
      <c r="F37" s="147"/>
      <c r="G37" s="147"/>
      <c r="H37" s="147"/>
      <c r="I37" s="147"/>
      <c r="J37" s="147"/>
      <c r="K37" s="147"/>
      <c r="L37" s="147"/>
      <c r="M37" s="147"/>
      <c r="N37" s="147"/>
      <c r="O37" s="147"/>
      <c r="P37" s="147"/>
      <c r="Q37" s="147"/>
      <c r="R37" s="147"/>
      <c r="S37" s="147"/>
      <c r="T37" s="147"/>
      <c r="U37" s="147"/>
      <c r="V37" s="147"/>
      <c r="W37" s="147"/>
      <c r="X37" s="233"/>
      <c r="Z37" s="240" t="s">
        <v>1014</v>
      </c>
    </row>
    <row r="38" spans="1:26" s="114" customFormat="1" ht="27.75" customHeight="1">
      <c r="A38" s="123" t="s">
        <v>353</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Z38" s="114"/>
    </row>
    <row r="39" spans="1:26" s="114" customFormat="1" ht="27.75" customHeight="1">
      <c r="A39" s="132" t="s">
        <v>314</v>
      </c>
      <c r="B39" s="131"/>
      <c r="C39" s="131"/>
      <c r="D39" s="131"/>
      <c r="E39" s="131"/>
      <c r="F39" s="131"/>
      <c r="G39" s="131"/>
      <c r="H39" s="131"/>
      <c r="I39" s="131"/>
      <c r="J39" s="131"/>
      <c r="K39" s="131"/>
      <c r="L39" s="131"/>
      <c r="M39" s="131"/>
      <c r="N39" s="131"/>
      <c r="O39" s="131"/>
      <c r="P39" s="131"/>
      <c r="Q39" s="131"/>
      <c r="R39" s="131"/>
      <c r="S39" s="131"/>
      <c r="T39" s="131"/>
      <c r="U39" s="131"/>
      <c r="V39" s="131"/>
      <c r="W39" s="131"/>
      <c r="X39" s="234"/>
      <c r="Z39" s="114"/>
    </row>
    <row r="40" spans="1:26" s="114" customFormat="1" ht="18.75" customHeight="1">
      <c r="A40" s="130"/>
      <c r="B40" s="148" t="s">
        <v>146</v>
      </c>
      <c r="C40" s="157"/>
      <c r="D40" s="157"/>
      <c r="E40" s="153"/>
      <c r="F40" s="158" t="s">
        <v>226</v>
      </c>
      <c r="G40" s="158"/>
      <c r="H40" s="158"/>
      <c r="I40" s="158"/>
      <c r="J40" s="158"/>
      <c r="K40" s="158"/>
      <c r="L40" s="158"/>
      <c r="M40" s="158"/>
      <c r="N40" s="158"/>
      <c r="O40" s="158"/>
      <c r="P40" s="158"/>
      <c r="Q40" s="158"/>
      <c r="R40" s="158"/>
      <c r="S40" s="158"/>
      <c r="T40" s="218"/>
      <c r="U40" s="222"/>
      <c r="V40" s="222"/>
      <c r="W40" s="222"/>
      <c r="X40" s="235" t="s">
        <v>228</v>
      </c>
      <c r="Z40" s="114"/>
    </row>
    <row r="41" spans="1:26" s="114" customFormat="1" ht="20.25" customHeight="1">
      <c r="A41" s="130"/>
      <c r="B41" s="149"/>
      <c r="C41" s="147"/>
      <c r="D41" s="147"/>
      <c r="E41" s="162"/>
      <c r="F41" s="158" t="s">
        <v>287</v>
      </c>
      <c r="G41" s="158"/>
      <c r="H41" s="158"/>
      <c r="I41" s="158"/>
      <c r="J41" s="158"/>
      <c r="K41" s="158"/>
      <c r="L41" s="158"/>
      <c r="M41" s="158"/>
      <c r="N41" s="158"/>
      <c r="O41" s="158"/>
      <c r="P41" s="158"/>
      <c r="Q41" s="158"/>
      <c r="R41" s="158"/>
      <c r="S41" s="158"/>
      <c r="T41" s="219"/>
      <c r="U41" s="219"/>
      <c r="V41" s="219"/>
      <c r="W41" s="219"/>
      <c r="X41" s="236" t="s">
        <v>228</v>
      </c>
      <c r="Z41" s="114"/>
    </row>
    <row r="42" spans="1:26" s="114" customFormat="1" ht="18.75" customHeight="1">
      <c r="A42" s="130"/>
      <c r="B42" s="149"/>
      <c r="C42" s="147"/>
      <c r="D42" s="147"/>
      <c r="E42" s="162"/>
      <c r="F42" s="158" t="s">
        <v>364</v>
      </c>
      <c r="G42" s="158"/>
      <c r="H42" s="158"/>
      <c r="I42" s="158"/>
      <c r="J42" s="158"/>
      <c r="K42" s="158"/>
      <c r="L42" s="158"/>
      <c r="M42" s="158"/>
      <c r="N42" s="158"/>
      <c r="O42" s="158"/>
      <c r="P42" s="158"/>
      <c r="Q42" s="158"/>
      <c r="R42" s="158"/>
      <c r="S42" s="158"/>
      <c r="T42" s="218"/>
      <c r="U42" s="222"/>
      <c r="V42" s="222"/>
      <c r="W42" s="222"/>
      <c r="X42" s="235" t="s">
        <v>228</v>
      </c>
      <c r="Z42" s="114"/>
    </row>
    <row r="43" spans="1:26" s="114" customFormat="1" ht="27.75" customHeight="1">
      <c r="A43" s="130"/>
      <c r="B43" s="137"/>
      <c r="C43" s="120"/>
      <c r="D43" s="120"/>
      <c r="E43" s="163"/>
      <c r="F43" s="158" t="s">
        <v>194</v>
      </c>
      <c r="G43" s="158"/>
      <c r="H43" s="158"/>
      <c r="I43" s="158"/>
      <c r="J43" s="158"/>
      <c r="K43" s="158"/>
      <c r="L43" s="158"/>
      <c r="M43" s="158"/>
      <c r="N43" s="158"/>
      <c r="O43" s="158"/>
      <c r="P43" s="158"/>
      <c r="Q43" s="158"/>
      <c r="R43" s="158"/>
      <c r="S43" s="158"/>
      <c r="T43" s="220" t="str">
        <f>IF(OR(T41="",T42=""),"",ROUNDDOWN(T41/T42*100,2))</f>
        <v/>
      </c>
      <c r="U43" s="220"/>
      <c r="V43" s="220"/>
      <c r="W43" s="220"/>
      <c r="X43" s="237" t="s">
        <v>343</v>
      </c>
      <c r="Z43" s="114"/>
    </row>
    <row r="44" spans="1:26" s="114" customFormat="1" ht="27.75" customHeight="1">
      <c r="A44" s="133"/>
      <c r="B44" s="139" t="s">
        <v>476</v>
      </c>
      <c r="C44" s="138"/>
      <c r="D44" s="138"/>
      <c r="E44" s="152"/>
      <c r="F44" s="158" t="s">
        <v>124</v>
      </c>
      <c r="G44" s="158"/>
      <c r="H44" s="158"/>
      <c r="I44" s="158"/>
      <c r="J44" s="158"/>
      <c r="K44" s="158"/>
      <c r="L44" s="158"/>
      <c r="M44" s="158"/>
      <c r="N44" s="158"/>
      <c r="O44" s="158"/>
      <c r="P44" s="158"/>
      <c r="Q44" s="158"/>
      <c r="R44" s="158"/>
      <c r="S44" s="158"/>
      <c r="T44" s="218"/>
      <c r="U44" s="222"/>
      <c r="V44" s="222"/>
      <c r="W44" s="222"/>
      <c r="X44" s="235" t="s">
        <v>228</v>
      </c>
      <c r="Z44" s="114"/>
    </row>
    <row r="45" spans="1:26" s="114" customFormat="1" ht="27.75" customHeight="1">
      <c r="A45" s="134" t="s">
        <v>303</v>
      </c>
      <c r="B45" s="150"/>
      <c r="C45" s="150"/>
      <c r="D45" s="150"/>
      <c r="E45" s="150"/>
      <c r="F45" s="150"/>
      <c r="G45" s="150"/>
      <c r="H45" s="150"/>
      <c r="I45" s="150"/>
      <c r="J45" s="150"/>
      <c r="K45" s="150"/>
      <c r="L45" s="150"/>
      <c r="M45" s="150"/>
      <c r="N45" s="150"/>
      <c r="O45" s="150"/>
      <c r="P45" s="150"/>
      <c r="Q45" s="150"/>
      <c r="R45" s="150"/>
      <c r="S45" s="181"/>
      <c r="T45" s="218"/>
      <c r="U45" s="222"/>
      <c r="V45" s="222"/>
      <c r="W45" s="222"/>
      <c r="X45" s="238" t="s">
        <v>228</v>
      </c>
      <c r="Z45" s="114"/>
    </row>
    <row r="46" spans="1:26" s="114" customFormat="1" ht="27.75" customHeight="1">
      <c r="A46" s="130" t="s">
        <v>101</v>
      </c>
      <c r="B46" s="114"/>
      <c r="C46" s="114"/>
      <c r="D46" s="114"/>
      <c r="E46" s="114"/>
      <c r="F46" s="114"/>
      <c r="G46" s="114"/>
      <c r="H46" s="114"/>
      <c r="I46" s="114"/>
      <c r="J46" s="114"/>
      <c r="K46" s="114"/>
      <c r="L46" s="114"/>
      <c r="M46" s="114"/>
      <c r="N46" s="114"/>
      <c r="O46" s="114"/>
      <c r="P46" s="114"/>
      <c r="Q46" s="114"/>
      <c r="R46" s="114"/>
      <c r="S46" s="114"/>
      <c r="T46" s="114"/>
      <c r="U46" s="114"/>
      <c r="V46" s="114"/>
      <c r="W46" s="114"/>
      <c r="X46" s="239"/>
      <c r="Z46" s="114"/>
    </row>
    <row r="47" spans="1:26" s="114" customFormat="1" ht="27.75" customHeight="1">
      <c r="A47" s="135"/>
      <c r="B47" s="151" t="s">
        <v>1425</v>
      </c>
      <c r="C47" s="158"/>
      <c r="D47" s="158"/>
      <c r="E47" s="158"/>
      <c r="F47" s="158" t="s">
        <v>380</v>
      </c>
      <c r="G47" s="158"/>
      <c r="H47" s="158"/>
      <c r="I47" s="158"/>
      <c r="J47" s="158"/>
      <c r="K47" s="158"/>
      <c r="L47" s="158"/>
      <c r="M47" s="158"/>
      <c r="N47" s="158"/>
      <c r="O47" s="158"/>
      <c r="P47" s="158"/>
      <c r="Q47" s="158"/>
      <c r="R47" s="158"/>
      <c r="S47" s="158"/>
      <c r="T47" s="221"/>
      <c r="U47" s="221"/>
      <c r="V47" s="221"/>
      <c r="W47" s="221"/>
      <c r="X47" s="238" t="s">
        <v>228</v>
      </c>
      <c r="Z47" s="114"/>
    </row>
    <row r="48" spans="1:26" s="114" customFormat="1" ht="27.75" customHeight="1">
      <c r="A48" s="135"/>
      <c r="B48" s="152"/>
      <c r="C48" s="158"/>
      <c r="D48" s="158"/>
      <c r="E48" s="158"/>
      <c r="F48" s="158" t="s">
        <v>217</v>
      </c>
      <c r="G48" s="158"/>
      <c r="H48" s="158"/>
      <c r="I48" s="158"/>
      <c r="J48" s="158"/>
      <c r="K48" s="158"/>
      <c r="L48" s="158"/>
      <c r="M48" s="158"/>
      <c r="N48" s="158"/>
      <c r="O48" s="158"/>
      <c r="P48" s="158"/>
      <c r="Q48" s="158"/>
      <c r="R48" s="158"/>
      <c r="S48" s="158"/>
      <c r="T48" s="222"/>
      <c r="U48" s="222"/>
      <c r="V48" s="222"/>
      <c r="W48" s="222"/>
      <c r="X48" s="235" t="s">
        <v>228</v>
      </c>
      <c r="Z48" s="114"/>
    </row>
    <row r="49" spans="1:26" s="114" customFormat="1" ht="24.75" customHeight="1">
      <c r="A49" s="136"/>
      <c r="B49" s="153"/>
      <c r="C49" s="159"/>
      <c r="D49" s="159"/>
      <c r="E49" s="159"/>
      <c r="F49" s="159" t="s">
        <v>246</v>
      </c>
      <c r="G49" s="159"/>
      <c r="H49" s="159"/>
      <c r="I49" s="159"/>
      <c r="J49" s="159"/>
      <c r="K49" s="159"/>
      <c r="L49" s="159"/>
      <c r="M49" s="159"/>
      <c r="N49" s="159"/>
      <c r="O49" s="159"/>
      <c r="P49" s="159"/>
      <c r="Q49" s="159"/>
      <c r="R49" s="159"/>
      <c r="S49" s="159"/>
      <c r="T49" s="220" t="str">
        <f>IF(OR(T47="",T48=""),"",ROUNDDOWN(T47/T48*100,2))</f>
        <v/>
      </c>
      <c r="U49" s="220"/>
      <c r="V49" s="220"/>
      <c r="W49" s="220"/>
      <c r="X49" s="236" t="s">
        <v>343</v>
      </c>
      <c r="Z49" s="114"/>
    </row>
    <row r="50" spans="1:26" s="114" customFormat="1" ht="27.75" customHeight="1">
      <c r="A50" s="137" t="s">
        <v>189</v>
      </c>
      <c r="B50" s="138"/>
      <c r="C50" s="138"/>
      <c r="D50" s="138"/>
      <c r="E50" s="138"/>
      <c r="F50" s="138"/>
      <c r="G50" s="138"/>
      <c r="H50" s="152"/>
      <c r="I50" s="134" t="s">
        <v>283</v>
      </c>
      <c r="J50" s="180"/>
      <c r="K50" s="180"/>
      <c r="L50" s="178" t="s">
        <v>224</v>
      </c>
      <c r="M50" s="190"/>
      <c r="N50" s="178" t="s">
        <v>230</v>
      </c>
      <c r="O50" s="190"/>
      <c r="P50" s="207" t="s">
        <v>387</v>
      </c>
      <c r="Q50" s="207"/>
      <c r="R50" s="180"/>
      <c r="S50" s="180"/>
      <c r="T50" s="178" t="s">
        <v>224</v>
      </c>
      <c r="U50" s="190" t="s">
        <v>393</v>
      </c>
      <c r="V50" s="178" t="s">
        <v>396</v>
      </c>
      <c r="W50" s="190"/>
      <c r="X50" s="217" t="s">
        <v>232</v>
      </c>
      <c r="Z50" s="114"/>
    </row>
    <row r="51" spans="1:26" s="114" customFormat="1" ht="27.75" customHeight="1">
      <c r="A51" s="138"/>
      <c r="B51" s="138"/>
      <c r="C51" s="138"/>
      <c r="D51" s="138"/>
      <c r="E51" s="138"/>
      <c r="F51" s="138"/>
      <c r="G51" s="138"/>
      <c r="H51" s="138"/>
      <c r="I51" s="178"/>
      <c r="J51" s="178"/>
      <c r="K51" s="178"/>
      <c r="L51" s="178"/>
      <c r="M51" s="178"/>
      <c r="N51" s="178"/>
      <c r="O51" s="178"/>
      <c r="P51" s="178"/>
      <c r="Q51" s="178"/>
      <c r="R51" s="178"/>
      <c r="S51" s="178"/>
      <c r="T51" s="178"/>
      <c r="U51" s="178"/>
      <c r="V51" s="178"/>
      <c r="W51" s="178"/>
      <c r="X51" s="178"/>
      <c r="Z51" s="114"/>
    </row>
    <row r="52" spans="1:26" s="114" customFormat="1" ht="27.75" customHeight="1">
      <c r="A52" s="134" t="s">
        <v>103</v>
      </c>
      <c r="B52" s="150"/>
      <c r="C52" s="150"/>
      <c r="D52" s="150"/>
      <c r="E52" s="150"/>
      <c r="F52" s="150"/>
      <c r="G52" s="150"/>
      <c r="H52" s="150"/>
      <c r="I52" s="150"/>
      <c r="J52" s="181"/>
      <c r="K52" s="138"/>
      <c r="L52" s="190"/>
      <c r="M52" s="138" t="s">
        <v>245</v>
      </c>
      <c r="N52" s="138"/>
      <c r="O52" s="138"/>
      <c r="P52" s="138"/>
      <c r="Q52" s="138"/>
      <c r="R52" s="190"/>
      <c r="S52" s="138" t="s">
        <v>382</v>
      </c>
      <c r="T52" s="138"/>
      <c r="U52" s="138"/>
      <c r="V52" s="138"/>
      <c r="W52" s="138"/>
      <c r="X52" s="217"/>
      <c r="Z52" s="114"/>
    </row>
    <row r="53" spans="1:26" s="114" customFormat="1" ht="21.75" customHeight="1">
      <c r="A53" s="139" t="s">
        <v>400</v>
      </c>
      <c r="B53" s="138"/>
      <c r="C53" s="138"/>
      <c r="D53" s="138"/>
      <c r="E53" s="138"/>
      <c r="F53" s="138"/>
      <c r="G53" s="138"/>
      <c r="H53" s="152"/>
      <c r="I53" s="179"/>
      <c r="J53" s="150" t="s">
        <v>383</v>
      </c>
      <c r="K53" s="150"/>
      <c r="L53" s="150"/>
      <c r="M53" s="150"/>
      <c r="N53" s="180"/>
      <c r="O53" s="150" t="s">
        <v>410</v>
      </c>
      <c r="P53" s="150"/>
      <c r="Q53" s="150"/>
      <c r="R53" s="150"/>
      <c r="S53" s="150"/>
      <c r="T53" s="180"/>
      <c r="U53" s="150" t="s">
        <v>130</v>
      </c>
      <c r="V53" s="150"/>
      <c r="W53" s="150"/>
      <c r="X53" s="181"/>
      <c r="Z53" s="114"/>
    </row>
    <row r="54" spans="1:26" s="114" customFormat="1" ht="18.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Z54" s="114"/>
    </row>
    <row r="55" spans="1:26" s="114" customFormat="1" ht="27.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Z55" s="114"/>
    </row>
    <row r="56" spans="1:26" s="114" customFormat="1" ht="27.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Z56" s="240" t="s">
        <v>1014</v>
      </c>
    </row>
    <row r="57" spans="1:26" ht="18.75" customHeight="1"/>
  </sheetData>
  <mergeCells count="103">
    <mergeCell ref="A1:B1"/>
    <mergeCell ref="L1:O1"/>
    <mergeCell ref="L2:O2"/>
    <mergeCell ref="A3:P3"/>
    <mergeCell ref="C6:G6"/>
    <mergeCell ref="L6:O6"/>
    <mergeCell ref="A8:X8"/>
    <mergeCell ref="A10:X10"/>
    <mergeCell ref="A12:X12"/>
    <mergeCell ref="A13:F13"/>
    <mergeCell ref="G13:L13"/>
    <mergeCell ref="M13:R13"/>
    <mergeCell ref="S13:X13"/>
    <mergeCell ref="A15:X15"/>
    <mergeCell ref="A16:E16"/>
    <mergeCell ref="F16:H16"/>
    <mergeCell ref="I16:K16"/>
    <mergeCell ref="L16:P16"/>
    <mergeCell ref="Q16:S16"/>
    <mergeCell ref="T16:X16"/>
    <mergeCell ref="A17:E17"/>
    <mergeCell ref="F17:X17"/>
    <mergeCell ref="A18:E18"/>
    <mergeCell ref="F18:X18"/>
    <mergeCell ref="A19:E19"/>
    <mergeCell ref="F19:X19"/>
    <mergeCell ref="A20:E20"/>
    <mergeCell ref="F20:X20"/>
    <mergeCell ref="A21:E21"/>
    <mergeCell ref="O21:V21"/>
    <mergeCell ref="A22:E22"/>
    <mergeCell ref="O22:V22"/>
    <mergeCell ref="W22:X22"/>
    <mergeCell ref="A24:X24"/>
    <mergeCell ref="A25:E25"/>
    <mergeCell ref="F25:H25"/>
    <mergeCell ref="I25:K25"/>
    <mergeCell ref="L25:P25"/>
    <mergeCell ref="Q25:S25"/>
    <mergeCell ref="T25:X25"/>
    <mergeCell ref="A26:E26"/>
    <mergeCell ref="F26:X26"/>
    <mergeCell ref="A27:E27"/>
    <mergeCell ref="F27:X27"/>
    <mergeCell ref="A28:E28"/>
    <mergeCell ref="F28:L28"/>
    <mergeCell ref="M28:X28"/>
    <mergeCell ref="A29:E29"/>
    <mergeCell ref="F29:L29"/>
    <mergeCell ref="M29:X29"/>
    <mergeCell ref="A30:E30"/>
    <mergeCell ref="O30:X30"/>
    <mergeCell ref="A31:E31"/>
    <mergeCell ref="O31:X31"/>
    <mergeCell ref="R32:X32"/>
    <mergeCell ref="A33:X33"/>
    <mergeCell ref="A34:X34"/>
    <mergeCell ref="B35:K35"/>
    <mergeCell ref="L35:O35"/>
    <mergeCell ref="P35:W35"/>
    <mergeCell ref="B36:K36"/>
    <mergeCell ref="L36:O36"/>
    <mergeCell ref="P36:W36"/>
    <mergeCell ref="A38:X38"/>
    <mergeCell ref="F40:S40"/>
    <mergeCell ref="T40:W40"/>
    <mergeCell ref="F41:S41"/>
    <mergeCell ref="T41:W41"/>
    <mergeCell ref="F42:S42"/>
    <mergeCell ref="T42:W42"/>
    <mergeCell ref="F43:S43"/>
    <mergeCell ref="T43:W43"/>
    <mergeCell ref="B44:E44"/>
    <mergeCell ref="F44:S44"/>
    <mergeCell ref="T44:W44"/>
    <mergeCell ref="A45:S45"/>
    <mergeCell ref="T45:W45"/>
    <mergeCell ref="F47:S47"/>
    <mergeCell ref="T47:W47"/>
    <mergeCell ref="F48:S48"/>
    <mergeCell ref="T48:W48"/>
    <mergeCell ref="F49:S49"/>
    <mergeCell ref="T49:W49"/>
    <mergeCell ref="A50:H50"/>
    <mergeCell ref="J50:K50"/>
    <mergeCell ref="P50:Q50"/>
    <mergeCell ref="R50:S50"/>
    <mergeCell ref="A52:J52"/>
    <mergeCell ref="M52:Q52"/>
    <mergeCell ref="S52:W52"/>
    <mergeCell ref="A53:H53"/>
    <mergeCell ref="J53:M53"/>
    <mergeCell ref="O53:S53"/>
    <mergeCell ref="U53:X53"/>
    <mergeCell ref="R1:R4"/>
    <mergeCell ref="F21:G22"/>
    <mergeCell ref="H21:L22"/>
    <mergeCell ref="M21:N22"/>
    <mergeCell ref="F30:G31"/>
    <mergeCell ref="H30:L31"/>
    <mergeCell ref="M30:N31"/>
    <mergeCell ref="B40:E43"/>
    <mergeCell ref="B47:E49"/>
  </mergeCells>
  <phoneticPr fontId="19"/>
  <conditionalFormatting sqref="R1:R4">
    <cfRule type="notContainsBlanks" dxfId="1" priority="1">
      <formula>LEN(TRIM(R1))&gt;0</formula>
    </cfRule>
  </conditionalFormatting>
  <dataValidations count="2">
    <dataValidation imeMode="halfKatakana" allowBlank="1" showDropDown="0" showInputMessage="1" showErrorMessage="1" sqref="F28 M28 F17:X17 F19:X19 W21:X21 O21 F26:X26 O30"/>
    <dataValidation imeMode="hiragana" allowBlank="1" showDropDown="0" showInputMessage="1" showErrorMessage="1" sqref="H30:L31 O31 F27:X27 H21:L22 F18:X18 F20:X20 O22:V22 M29"/>
  </dataValidations>
  <hyperlinks>
    <hyperlink ref="Z2" location="'１　チェック表'!A12"/>
    <hyperlink ref="Z26" location="'１　チェック表'!A12"/>
    <hyperlink ref="Z37" location="'１　チェック表'!A12"/>
    <hyperlink ref="Z56" location="'１　チェック表'!A12"/>
  </hyperlinks>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rowBreaks count="1" manualBreakCount="1">
    <brk id="32" max="2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0</xdr:col>
                    <xdr:colOff>19050</xdr:colOff>
                    <xdr:row>12</xdr:row>
                    <xdr:rowOff>67310</xdr:rowOff>
                  </from>
                  <to xmlns:xdr="http://schemas.openxmlformats.org/drawingml/2006/spreadsheetDrawing">
                    <xdr:col>1</xdr:col>
                    <xdr:colOff>66675</xdr:colOff>
                    <xdr:row>12</xdr:row>
                    <xdr:rowOff>276860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6</xdr:col>
                    <xdr:colOff>19050</xdr:colOff>
                    <xdr:row>12</xdr:row>
                    <xdr:rowOff>57150</xdr:rowOff>
                  </from>
                  <to xmlns:xdr="http://schemas.openxmlformats.org/drawingml/2006/spreadsheetDrawing">
                    <xdr:col>7</xdr:col>
                    <xdr:colOff>142875</xdr:colOff>
                    <xdr:row>12</xdr:row>
                    <xdr:rowOff>267970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12</xdr:col>
                    <xdr:colOff>47625</xdr:colOff>
                    <xdr:row>12</xdr:row>
                    <xdr:rowOff>57150</xdr:rowOff>
                  </from>
                  <to xmlns:xdr="http://schemas.openxmlformats.org/drawingml/2006/spreadsheetDrawing">
                    <xdr:col>13</xdr:col>
                    <xdr:colOff>95250</xdr:colOff>
                    <xdr:row>12</xdr:row>
                    <xdr:rowOff>267970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18</xdr:col>
                    <xdr:colOff>28575</xdr:colOff>
                    <xdr:row>12</xdr:row>
                    <xdr:rowOff>48260</xdr:rowOff>
                  </from>
                  <to xmlns:xdr="http://schemas.openxmlformats.org/drawingml/2006/spreadsheetDrawing">
                    <xdr:col>19</xdr:col>
                    <xdr:colOff>85725</xdr:colOff>
                    <xdr:row>12</xdr:row>
                    <xdr:rowOff>276860</xdr:rowOff>
                  </to>
                </anchor>
              </controlPr>
            </control>
          </mc:Choice>
        </mc:AlternateContent>
        <mc:AlternateContent>
          <mc:Choice Requires="x14">
            <control shapeId="3084" r:id="rId8" name="チェック 12">
              <controlPr defaultSize="0" autoFill="0" autoLine="0" autoPict="0">
                <anchor moveWithCells="1">
                  <from xmlns:xdr="http://schemas.openxmlformats.org/drawingml/2006/spreadsheetDrawing">
                    <xdr:col>11</xdr:col>
                    <xdr:colOff>38100</xdr:colOff>
                    <xdr:row>51</xdr:row>
                    <xdr:rowOff>76200</xdr:rowOff>
                  </from>
                  <to xmlns:xdr="http://schemas.openxmlformats.org/drawingml/2006/spreadsheetDrawing">
                    <xdr:col>12</xdr:col>
                    <xdr:colOff>171450</xdr:colOff>
                    <xdr:row>51</xdr:row>
                    <xdr:rowOff>287655</xdr:rowOff>
                  </to>
                </anchor>
              </controlPr>
            </control>
          </mc:Choice>
        </mc:AlternateContent>
        <mc:AlternateContent>
          <mc:Choice Requires="x14">
            <control shapeId="3085" r:id="rId9" name="チェック 13">
              <controlPr defaultSize="0" autoFill="0" autoLine="0" autoPict="0">
                <anchor moveWithCells="1">
                  <from xmlns:xdr="http://schemas.openxmlformats.org/drawingml/2006/spreadsheetDrawing">
                    <xdr:col>17</xdr:col>
                    <xdr:colOff>19050</xdr:colOff>
                    <xdr:row>51</xdr:row>
                    <xdr:rowOff>57785</xdr:rowOff>
                  </from>
                  <to xmlns:xdr="http://schemas.openxmlformats.org/drawingml/2006/spreadsheetDrawing">
                    <xdr:col>18</xdr:col>
                    <xdr:colOff>95250</xdr:colOff>
                    <xdr:row>51</xdr:row>
                    <xdr:rowOff>277495</xdr:rowOff>
                  </to>
                </anchor>
              </controlPr>
            </control>
          </mc:Choice>
        </mc:AlternateContent>
        <mc:AlternateContent>
          <mc:Choice Requires="x14">
            <control shapeId="3086" r:id="rId10" name="チェック 14">
              <controlPr defaultSize="0" autoFill="0" autoLine="0" autoPict="0">
                <anchor moveWithCells="1">
                  <from xmlns:xdr="http://schemas.openxmlformats.org/drawingml/2006/spreadsheetDrawing">
                    <xdr:col>8</xdr:col>
                    <xdr:colOff>47625</xdr:colOff>
                    <xdr:row>52</xdr:row>
                    <xdr:rowOff>59690</xdr:rowOff>
                  </from>
                  <to xmlns:xdr="http://schemas.openxmlformats.org/drawingml/2006/spreadsheetDrawing">
                    <xdr:col>9</xdr:col>
                    <xdr:colOff>123825</xdr:colOff>
                    <xdr:row>52</xdr:row>
                    <xdr:rowOff>270510</xdr:rowOff>
                  </to>
                </anchor>
              </controlPr>
            </control>
          </mc:Choice>
        </mc:AlternateContent>
        <mc:AlternateContent>
          <mc:Choice Requires="x14">
            <control shapeId="3087" r:id="rId11" name="チェック 15">
              <controlPr defaultSize="0" autoFill="0" autoLine="0" autoPict="0">
                <anchor moveWithCells="1">
                  <from xmlns:xdr="http://schemas.openxmlformats.org/drawingml/2006/spreadsheetDrawing">
                    <xdr:col>13</xdr:col>
                    <xdr:colOff>28575</xdr:colOff>
                    <xdr:row>52</xdr:row>
                    <xdr:rowOff>59690</xdr:rowOff>
                  </from>
                  <to xmlns:xdr="http://schemas.openxmlformats.org/drawingml/2006/spreadsheetDrawing">
                    <xdr:col>14</xdr:col>
                    <xdr:colOff>85725</xdr:colOff>
                    <xdr:row>52</xdr:row>
                    <xdr:rowOff>270510</xdr:rowOff>
                  </to>
                </anchor>
              </controlPr>
            </control>
          </mc:Choice>
        </mc:AlternateContent>
        <mc:AlternateContent>
          <mc:Choice Requires="x14">
            <control shapeId="3088" r:id="rId12" name="チェック 16">
              <controlPr defaultSize="0" autoFill="0" autoLine="0" autoPict="0">
                <anchor moveWithCells="1">
                  <from xmlns:xdr="http://schemas.openxmlformats.org/drawingml/2006/spreadsheetDrawing">
                    <xdr:col>19</xdr:col>
                    <xdr:colOff>28575</xdr:colOff>
                    <xdr:row>52</xdr:row>
                    <xdr:rowOff>59690</xdr:rowOff>
                  </from>
                  <to xmlns:xdr="http://schemas.openxmlformats.org/drawingml/2006/spreadsheetDrawing">
                    <xdr:col>20</xdr:col>
                    <xdr:colOff>85725</xdr:colOff>
                    <xdr:row>52</xdr:row>
                    <xdr:rowOff>270510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8"/>
  </sheetPr>
  <dimension ref="A2:Y41"/>
  <sheetViews>
    <sheetView showGridLines="0" view="pageBreakPreview" topLeftCell="G34" zoomScale="130" zoomScaleSheetLayoutView="130" workbookViewId="0">
      <selection activeCell="AB5" sqref="AB5"/>
    </sheetView>
  </sheetViews>
  <sheetFormatPr defaultColWidth="4" defaultRowHeight="12"/>
  <cols>
    <col min="1" max="1" width="2.375" style="3" customWidth="1"/>
    <col min="2" max="2" width="3.875" style="3" customWidth="1"/>
    <col min="3" max="3" width="5.25" style="3" customWidth="1"/>
    <col min="4" max="4" width="7.625" style="3" customWidth="1"/>
    <col min="5" max="14" width="3.375" style="3" customWidth="1"/>
    <col min="15" max="18" width="3.25" style="3" customWidth="1"/>
    <col min="19" max="22" width="3.875" style="3" customWidth="1"/>
    <col min="23" max="24" width="4" style="3" bestFit="1" customWidth="0"/>
    <col min="25" max="25" width="15.125" style="3" bestFit="1" customWidth="1"/>
    <col min="26" max="16384" width="4" style="3" bestFit="1" customWidth="0"/>
  </cols>
  <sheetData>
    <row r="1" spans="1:25" ht="75" customHeight="1"/>
    <row r="2" spans="1:25">
      <c r="A2" s="1319" t="s">
        <v>1407</v>
      </c>
      <c r="B2" s="1319"/>
    </row>
    <row r="3" spans="1:25" s="1318" customFormat="1" ht="23.25" customHeight="1">
      <c r="A3" s="1320" t="s">
        <v>1443</v>
      </c>
      <c r="B3" s="1320"/>
      <c r="C3" s="1320"/>
      <c r="D3" s="1320"/>
      <c r="E3" s="1320"/>
      <c r="F3" s="1320"/>
      <c r="G3" s="1320"/>
      <c r="H3" s="1320"/>
      <c r="I3" s="1320"/>
      <c r="J3" s="1320"/>
      <c r="K3" s="1320"/>
      <c r="L3" s="1320"/>
      <c r="M3" s="1320"/>
      <c r="N3" s="1320"/>
      <c r="O3" s="1320"/>
      <c r="P3" s="1320"/>
      <c r="Q3" s="1320"/>
      <c r="R3" s="1320"/>
      <c r="S3" s="1320"/>
      <c r="T3" s="1320"/>
      <c r="U3" s="1320"/>
      <c r="V3" s="1320"/>
      <c r="W3" s="1318"/>
      <c r="Y3" s="1318"/>
    </row>
    <row r="4" spans="1:25" ht="6.75" customHeight="1">
      <c r="A4" s="968"/>
      <c r="B4" s="968"/>
      <c r="C4" s="968"/>
      <c r="D4" s="968"/>
      <c r="E4" s="968"/>
      <c r="F4" s="968"/>
      <c r="G4" s="968"/>
      <c r="H4" s="968"/>
      <c r="I4" s="968"/>
      <c r="J4" s="968"/>
      <c r="K4" s="968"/>
      <c r="L4" s="968"/>
      <c r="M4" s="968"/>
      <c r="N4" s="968"/>
      <c r="O4" s="968"/>
      <c r="P4" s="968"/>
      <c r="Q4" s="968"/>
      <c r="R4" s="968"/>
      <c r="S4" s="968"/>
      <c r="T4" s="968"/>
      <c r="U4" s="968"/>
      <c r="V4" s="968"/>
    </row>
    <row r="5" spans="1:25" ht="13.5">
      <c r="O5" s="1375"/>
      <c r="P5" s="1375"/>
      <c r="Q5" s="1375"/>
      <c r="R5" s="3" t="s">
        <v>224</v>
      </c>
      <c r="S5" s="1379"/>
      <c r="T5" s="3" t="s">
        <v>230</v>
      </c>
      <c r="U5" s="1379"/>
      <c r="V5" s="3" t="s">
        <v>232</v>
      </c>
      <c r="Y5" s="240" t="s">
        <v>1014</v>
      </c>
    </row>
    <row r="6" spans="1:25">
      <c r="C6" s="1321" t="s">
        <v>792</v>
      </c>
      <c r="D6" s="1321"/>
    </row>
    <row r="7" spans="1:25" ht="5.25" customHeight="1"/>
    <row r="8" spans="1:25" ht="22.5" customHeight="1">
      <c r="I8" s="1368" t="s">
        <v>1311</v>
      </c>
      <c r="J8" s="1368"/>
      <c r="K8" s="1368"/>
      <c r="L8" s="1368"/>
      <c r="M8" s="1372"/>
      <c r="N8" s="1373" t="str">
        <f>IF('２　申請書'!$F$18="","",'２　申請書'!$F$18)</f>
        <v/>
      </c>
      <c r="O8" s="1373"/>
      <c r="P8" s="1373"/>
      <c r="Q8" s="1373"/>
      <c r="R8" s="1373"/>
      <c r="S8" s="1373"/>
      <c r="T8" s="1373"/>
      <c r="U8" s="1373"/>
      <c r="V8" s="1373"/>
      <c r="W8" s="1373"/>
      <c r="Y8" s="111" t="s">
        <v>732</v>
      </c>
    </row>
    <row r="9" spans="1:25" ht="22.5" customHeight="1">
      <c r="I9" s="1368" t="s">
        <v>29</v>
      </c>
      <c r="J9" s="1368"/>
      <c r="K9" s="1368"/>
      <c r="L9" s="1368"/>
      <c r="M9" s="1372"/>
      <c r="N9" s="1373" t="str">
        <f>IF('２　申請書'!$F$20="","",'２　申請書'!$F$20)</f>
        <v/>
      </c>
      <c r="O9" s="1373"/>
      <c r="P9" s="1373"/>
      <c r="Q9" s="1373"/>
      <c r="R9" s="1373"/>
      <c r="S9" s="1373"/>
      <c r="T9" s="1373"/>
      <c r="U9" s="1373"/>
      <c r="V9" s="1373"/>
      <c r="W9" s="1373"/>
    </row>
    <row r="10" spans="1:25" ht="22.5" customHeight="1">
      <c r="I10" s="1368" t="s">
        <v>1263</v>
      </c>
      <c r="J10" s="1368"/>
      <c r="K10" s="1368"/>
      <c r="L10" s="1368"/>
      <c r="M10" s="1372"/>
      <c r="N10" s="1374" t="str">
        <f>IF('２　申請書'!$O$22="","",'２　申請書'!$H$21&amp;"　　"&amp;'２　申請書'!$O$22)</f>
        <v/>
      </c>
      <c r="O10" s="1374"/>
      <c r="P10" s="1374"/>
      <c r="Q10" s="1374"/>
      <c r="R10" s="1374"/>
      <c r="S10" s="1374"/>
      <c r="T10" s="1374"/>
      <c r="U10" s="1374"/>
      <c r="V10" s="3" t="s">
        <v>4</v>
      </c>
    </row>
    <row r="11" spans="1:25" ht="4.5" customHeight="1"/>
    <row r="12" spans="1:25">
      <c r="A12" s="1050" t="s">
        <v>469</v>
      </c>
      <c r="B12" s="1050"/>
      <c r="C12" s="1050"/>
      <c r="D12" s="1050"/>
      <c r="E12" s="1050"/>
      <c r="F12" s="1050"/>
      <c r="G12" s="1050"/>
      <c r="H12" s="1050"/>
      <c r="I12" s="1050"/>
      <c r="J12" s="1050"/>
      <c r="K12" s="1050"/>
      <c r="L12" s="1050"/>
      <c r="M12" s="1050"/>
      <c r="N12" s="1050"/>
      <c r="O12" s="1050"/>
      <c r="P12" s="1050"/>
      <c r="Q12" s="1050"/>
      <c r="R12" s="1050"/>
      <c r="S12" s="1050"/>
      <c r="T12" s="1050"/>
      <c r="U12" s="1050"/>
      <c r="V12" s="1050"/>
    </row>
    <row r="13" spans="1:25">
      <c r="A13" s="1321" t="s">
        <v>710</v>
      </c>
      <c r="B13" s="1321"/>
      <c r="C13" s="1321"/>
      <c r="D13" s="1321"/>
      <c r="E13" s="1321"/>
      <c r="F13" s="1321"/>
      <c r="G13" s="1321"/>
      <c r="H13" s="1321"/>
      <c r="I13" s="1321"/>
      <c r="J13" s="1321"/>
      <c r="K13" s="1321"/>
      <c r="L13" s="1321"/>
      <c r="M13" s="1321"/>
      <c r="N13" s="1321"/>
      <c r="O13" s="1321"/>
      <c r="P13" s="1321"/>
      <c r="Q13" s="1321"/>
      <c r="R13" s="1321"/>
      <c r="S13" s="1321"/>
      <c r="T13" s="1321"/>
      <c r="U13" s="1321"/>
      <c r="V13" s="1321"/>
      <c r="W13" s="1321"/>
    </row>
    <row r="14" spans="1:25" ht="5.25" customHeight="1"/>
    <row r="15" spans="1:25" ht="15" customHeight="1">
      <c r="A15" s="1321" t="s">
        <v>1312</v>
      </c>
      <c r="B15" s="1321"/>
      <c r="C15" s="1321"/>
      <c r="E15" s="1357" t="str">
        <f>IF('２　申請書'!$L$2="","",'２　申請書'!$L$2)</f>
        <v/>
      </c>
      <c r="F15" s="1357"/>
      <c r="G15" s="1357"/>
      <c r="H15" s="1357"/>
      <c r="I15" s="1357"/>
      <c r="J15" s="1357"/>
      <c r="K15" s="1357"/>
      <c r="L15" s="1357"/>
      <c r="M15" s="1357"/>
    </row>
    <row r="16" spans="1:25" ht="15" customHeight="1">
      <c r="A16" s="1322" t="s">
        <v>256</v>
      </c>
      <c r="B16" s="1322"/>
      <c r="C16" s="1322"/>
      <c r="D16" s="1322"/>
      <c r="E16" s="1322"/>
      <c r="F16" s="1322"/>
      <c r="G16" s="1322"/>
      <c r="H16" s="1322"/>
      <c r="I16" s="1322"/>
      <c r="J16" s="1322"/>
      <c r="K16" s="1322"/>
      <c r="L16" s="1322"/>
      <c r="M16" s="1322"/>
      <c r="N16" s="1322"/>
      <c r="O16" s="1322"/>
      <c r="P16" s="1322"/>
      <c r="Q16" s="1322"/>
      <c r="R16" s="1322"/>
      <c r="S16" s="1322"/>
      <c r="T16" s="1322"/>
      <c r="U16" s="1322"/>
      <c r="V16" s="1322"/>
    </row>
    <row r="17" spans="1:22" s="1" customFormat="1">
      <c r="A17" s="1323" t="s">
        <v>582</v>
      </c>
      <c r="B17" s="1330"/>
      <c r="C17" s="1330"/>
      <c r="D17" s="1330"/>
      <c r="E17" s="1323" t="s">
        <v>526</v>
      </c>
      <c r="F17" s="1323"/>
      <c r="G17" s="1323"/>
      <c r="H17" s="1323"/>
      <c r="I17" s="1323"/>
      <c r="J17" s="1323" t="s">
        <v>317</v>
      </c>
      <c r="K17" s="1323"/>
      <c r="L17" s="1323"/>
      <c r="M17" s="1323"/>
      <c r="N17" s="1323"/>
      <c r="O17" s="1323" t="s">
        <v>30</v>
      </c>
      <c r="P17" s="1323"/>
      <c r="Q17" s="1323"/>
      <c r="R17" s="1330"/>
      <c r="S17" s="1323" t="s">
        <v>1120</v>
      </c>
      <c r="T17" s="1323"/>
      <c r="U17" s="1323"/>
      <c r="V17" s="1323"/>
    </row>
    <row r="18" spans="1:22" s="1" customFormat="1" ht="19.5" customHeight="1">
      <c r="A18" s="1324">
        <v>1</v>
      </c>
      <c r="B18" s="1331" t="s">
        <v>29</v>
      </c>
      <c r="C18" s="1345"/>
      <c r="D18" s="1345"/>
      <c r="E18" s="1358"/>
      <c r="F18" s="1358"/>
      <c r="G18" s="1358"/>
      <c r="H18" s="1358"/>
      <c r="I18" s="1358"/>
      <c r="J18" s="1358"/>
      <c r="K18" s="1358"/>
      <c r="L18" s="1358"/>
      <c r="M18" s="1358"/>
      <c r="N18" s="1358"/>
      <c r="O18" s="1358"/>
      <c r="P18" s="1358"/>
      <c r="Q18" s="1358"/>
      <c r="R18" s="1376"/>
      <c r="S18" s="1380" t="s">
        <v>428</v>
      </c>
      <c r="T18" s="1385"/>
      <c r="U18" s="1385"/>
      <c r="V18" s="1385"/>
    </row>
    <row r="19" spans="1:22" s="1" customFormat="1" ht="19.5" customHeight="1">
      <c r="A19" s="1325"/>
      <c r="B19" s="1332"/>
      <c r="C19" s="1346"/>
      <c r="D19" s="1346"/>
      <c r="E19" s="1359"/>
      <c r="F19" s="1359"/>
      <c r="G19" s="1359"/>
      <c r="H19" s="1359"/>
      <c r="I19" s="1359"/>
      <c r="J19" s="1359"/>
      <c r="K19" s="1359"/>
      <c r="L19" s="1359"/>
      <c r="M19" s="1359"/>
      <c r="N19" s="1359"/>
      <c r="O19" s="1359"/>
      <c r="P19" s="1359"/>
      <c r="Q19" s="1359"/>
      <c r="R19" s="1377"/>
      <c r="S19" s="1381"/>
      <c r="T19" s="1381"/>
      <c r="U19" s="1381"/>
      <c r="V19" s="1381"/>
    </row>
    <row r="20" spans="1:22" s="1" customFormat="1" ht="19.5" customHeight="1">
      <c r="A20" s="1325">
        <v>2</v>
      </c>
      <c r="B20" s="1332" t="s">
        <v>328</v>
      </c>
      <c r="C20" s="1346"/>
      <c r="D20" s="1346"/>
      <c r="E20" s="1359"/>
      <c r="F20" s="1359"/>
      <c r="G20" s="1359"/>
      <c r="H20" s="1359"/>
      <c r="I20" s="1359"/>
      <c r="J20" s="1359"/>
      <c r="K20" s="1359"/>
      <c r="L20" s="1359"/>
      <c r="M20" s="1359"/>
      <c r="N20" s="1359"/>
      <c r="O20" s="1359"/>
      <c r="P20" s="1359"/>
      <c r="Q20" s="1359"/>
      <c r="R20" s="1377"/>
      <c r="S20" s="1382"/>
      <c r="T20" s="1382"/>
      <c r="U20" s="1382"/>
      <c r="V20" s="1382"/>
    </row>
    <row r="21" spans="1:22" s="1" customFormat="1" ht="19.5" customHeight="1">
      <c r="A21" s="1325"/>
      <c r="B21" s="1332"/>
      <c r="C21" s="1346"/>
      <c r="D21" s="1346"/>
      <c r="E21" s="1359"/>
      <c r="F21" s="1359"/>
      <c r="G21" s="1359"/>
      <c r="H21" s="1359"/>
      <c r="I21" s="1359"/>
      <c r="J21" s="1359"/>
      <c r="K21" s="1359"/>
      <c r="L21" s="1359"/>
      <c r="M21" s="1359"/>
      <c r="N21" s="1359"/>
      <c r="O21" s="1359"/>
      <c r="P21" s="1359"/>
      <c r="Q21" s="1359"/>
      <c r="R21" s="1377"/>
      <c r="S21" s="1382"/>
      <c r="T21" s="1382"/>
      <c r="U21" s="1382"/>
      <c r="V21" s="1382"/>
    </row>
    <row r="22" spans="1:22" s="1" customFormat="1" ht="19.5" customHeight="1">
      <c r="A22" s="1325">
        <v>3</v>
      </c>
      <c r="B22" s="1332" t="s">
        <v>516</v>
      </c>
      <c r="C22" s="1346"/>
      <c r="D22" s="1346"/>
      <c r="E22" s="1359"/>
      <c r="F22" s="1359"/>
      <c r="G22" s="1359"/>
      <c r="H22" s="1359"/>
      <c r="I22" s="1359"/>
      <c r="J22" s="1359"/>
      <c r="K22" s="1359"/>
      <c r="L22" s="1359"/>
      <c r="M22" s="1359"/>
      <c r="N22" s="1359"/>
      <c r="O22" s="1359"/>
      <c r="P22" s="1359"/>
      <c r="Q22" s="1359"/>
      <c r="R22" s="1377"/>
      <c r="S22" s="1381" t="s">
        <v>1313</v>
      </c>
      <c r="T22" s="1381"/>
      <c r="U22" s="1381"/>
      <c r="V22" s="1381"/>
    </row>
    <row r="23" spans="1:22" s="1" customFormat="1" ht="19.5" customHeight="1">
      <c r="A23" s="1325"/>
      <c r="B23" s="1332"/>
      <c r="C23" s="1346"/>
      <c r="D23" s="1346"/>
      <c r="E23" s="1359"/>
      <c r="F23" s="1359"/>
      <c r="G23" s="1359"/>
      <c r="H23" s="1359"/>
      <c r="I23" s="1359"/>
      <c r="J23" s="1359"/>
      <c r="K23" s="1359"/>
      <c r="L23" s="1359"/>
      <c r="M23" s="1359"/>
      <c r="N23" s="1359"/>
      <c r="O23" s="1359"/>
      <c r="P23" s="1359"/>
      <c r="Q23" s="1359"/>
      <c r="R23" s="1377"/>
      <c r="S23" s="1381"/>
      <c r="T23" s="1381"/>
      <c r="U23" s="1381"/>
      <c r="V23" s="1381"/>
    </row>
    <row r="24" spans="1:22" s="1" customFormat="1" ht="19.5" customHeight="1">
      <c r="A24" s="1325">
        <v>4</v>
      </c>
      <c r="B24" s="1333" t="s">
        <v>1196</v>
      </c>
      <c r="C24" s="1347"/>
      <c r="D24" s="1347"/>
      <c r="E24" s="1360" t="s">
        <v>665</v>
      </c>
      <c r="F24" s="1365"/>
      <c r="G24" s="1365"/>
      <c r="H24" s="1365"/>
      <c r="I24" s="1369"/>
      <c r="J24" s="1360" t="s">
        <v>665</v>
      </c>
      <c r="K24" s="1365"/>
      <c r="L24" s="1365"/>
      <c r="M24" s="1365"/>
      <c r="N24" s="1369"/>
      <c r="O24" s="1359"/>
      <c r="P24" s="1359"/>
      <c r="Q24" s="1359"/>
      <c r="R24" s="1377"/>
      <c r="S24" s="1383" t="s">
        <v>767</v>
      </c>
      <c r="T24" s="1381"/>
      <c r="U24" s="1381"/>
      <c r="V24" s="1381"/>
    </row>
    <row r="25" spans="1:22" s="1" customFormat="1" ht="19.5" customHeight="1">
      <c r="A25" s="1325"/>
      <c r="B25" s="1334"/>
      <c r="C25" s="1347"/>
      <c r="D25" s="1347"/>
      <c r="E25" s="1361"/>
      <c r="F25" s="1366"/>
      <c r="G25" s="1366"/>
      <c r="H25" s="1366"/>
      <c r="I25" s="1370"/>
      <c r="J25" s="1361"/>
      <c r="K25" s="1366"/>
      <c r="L25" s="1366"/>
      <c r="M25" s="1366"/>
      <c r="N25" s="1370"/>
      <c r="O25" s="1359"/>
      <c r="P25" s="1359"/>
      <c r="Q25" s="1359"/>
      <c r="R25" s="1377"/>
      <c r="S25" s="1381"/>
      <c r="T25" s="1381"/>
      <c r="U25" s="1381"/>
      <c r="V25" s="1381"/>
    </row>
    <row r="26" spans="1:22" s="1" customFormat="1" ht="19.5" customHeight="1">
      <c r="A26" s="1325">
        <v>5</v>
      </c>
      <c r="B26" s="1333" t="s">
        <v>1314</v>
      </c>
      <c r="C26" s="1347"/>
      <c r="D26" s="1347"/>
      <c r="E26" s="1360" t="s">
        <v>665</v>
      </c>
      <c r="F26" s="1365"/>
      <c r="G26" s="1365"/>
      <c r="H26" s="1365"/>
      <c r="I26" s="1369"/>
      <c r="J26" s="1360" t="s">
        <v>665</v>
      </c>
      <c r="K26" s="1365"/>
      <c r="L26" s="1365"/>
      <c r="M26" s="1365"/>
      <c r="N26" s="1369"/>
      <c r="O26" s="1359"/>
      <c r="P26" s="1359"/>
      <c r="Q26" s="1359"/>
      <c r="R26" s="1377"/>
      <c r="S26" s="1381"/>
      <c r="T26" s="1381"/>
      <c r="U26" s="1381"/>
      <c r="V26" s="1381"/>
    </row>
    <row r="27" spans="1:22" s="1" customFormat="1" ht="19.5" customHeight="1">
      <c r="A27" s="1325"/>
      <c r="B27" s="1334"/>
      <c r="C27" s="1347"/>
      <c r="D27" s="1347"/>
      <c r="E27" s="1361"/>
      <c r="F27" s="1366"/>
      <c r="G27" s="1366"/>
      <c r="H27" s="1366"/>
      <c r="I27" s="1370"/>
      <c r="J27" s="1361"/>
      <c r="K27" s="1366"/>
      <c r="L27" s="1366"/>
      <c r="M27" s="1366"/>
      <c r="N27" s="1370"/>
      <c r="O27" s="1359"/>
      <c r="P27" s="1359"/>
      <c r="Q27" s="1359"/>
      <c r="R27" s="1377"/>
      <c r="S27" s="1381"/>
      <c r="T27" s="1381"/>
      <c r="U27" s="1381"/>
      <c r="V27" s="1381"/>
    </row>
    <row r="28" spans="1:22" s="1" customFormat="1" ht="19.5" customHeight="1">
      <c r="A28" s="1325">
        <v>6</v>
      </c>
      <c r="B28" s="1335" t="s">
        <v>1088</v>
      </c>
      <c r="C28" s="1348"/>
      <c r="D28" s="1354" t="s">
        <v>1295</v>
      </c>
      <c r="E28" s="1362"/>
      <c r="F28" s="1367"/>
      <c r="G28" s="1367"/>
      <c r="H28" s="1367"/>
      <c r="I28" s="1371"/>
      <c r="J28" s="1362"/>
      <c r="K28" s="1367"/>
      <c r="L28" s="1367"/>
      <c r="M28" s="1367"/>
      <c r="N28" s="1371"/>
      <c r="O28" s="1359"/>
      <c r="P28" s="1359"/>
      <c r="Q28" s="1359"/>
      <c r="R28" s="1377"/>
      <c r="S28" s="1381"/>
      <c r="T28" s="1381"/>
      <c r="U28" s="1381"/>
      <c r="V28" s="1381"/>
    </row>
    <row r="29" spans="1:22" s="1" customFormat="1" ht="19.5" customHeight="1">
      <c r="A29" s="1325"/>
      <c r="B29" s="1336"/>
      <c r="C29" s="1349"/>
      <c r="D29" s="1354" t="s">
        <v>100</v>
      </c>
      <c r="E29" s="1362"/>
      <c r="F29" s="1367"/>
      <c r="G29" s="1367"/>
      <c r="H29" s="1367"/>
      <c r="I29" s="1371"/>
      <c r="J29" s="1362"/>
      <c r="K29" s="1367"/>
      <c r="L29" s="1367"/>
      <c r="M29" s="1367"/>
      <c r="N29" s="1371"/>
      <c r="O29" s="1359"/>
      <c r="P29" s="1359"/>
      <c r="Q29" s="1359"/>
      <c r="R29" s="1377"/>
      <c r="S29" s="1381"/>
      <c r="T29" s="1381"/>
      <c r="U29" s="1381"/>
      <c r="V29" s="1381"/>
    </row>
    <row r="30" spans="1:22" s="1" customFormat="1" ht="43.5" customHeight="1">
      <c r="A30" s="1325">
        <v>7</v>
      </c>
      <c r="B30" s="1332" t="s">
        <v>1200</v>
      </c>
      <c r="C30" s="1346"/>
      <c r="D30" s="1346"/>
      <c r="E30" s="1359"/>
      <c r="F30" s="1359"/>
      <c r="G30" s="1359"/>
      <c r="H30" s="1359"/>
      <c r="I30" s="1359"/>
      <c r="J30" s="1359"/>
      <c r="K30" s="1359"/>
      <c r="L30" s="1359"/>
      <c r="M30" s="1359"/>
      <c r="N30" s="1359"/>
      <c r="O30" s="1359"/>
      <c r="P30" s="1359"/>
      <c r="Q30" s="1359"/>
      <c r="R30" s="1377"/>
      <c r="S30" s="1381" t="s">
        <v>1290</v>
      </c>
      <c r="T30" s="1381"/>
      <c r="U30" s="1381"/>
      <c r="V30" s="1381"/>
    </row>
    <row r="31" spans="1:22" s="1" customFormat="1" ht="43.5" customHeight="1">
      <c r="A31" s="1325"/>
      <c r="B31" s="1332"/>
      <c r="C31" s="1346"/>
      <c r="D31" s="1346"/>
      <c r="E31" s="1359"/>
      <c r="F31" s="1359"/>
      <c r="G31" s="1359"/>
      <c r="H31" s="1359"/>
      <c r="I31" s="1359"/>
      <c r="J31" s="1359"/>
      <c r="K31" s="1359"/>
      <c r="L31" s="1359"/>
      <c r="M31" s="1359"/>
      <c r="N31" s="1359"/>
      <c r="O31" s="1359"/>
      <c r="P31" s="1359"/>
      <c r="Q31" s="1359"/>
      <c r="R31" s="1377"/>
      <c r="S31" s="1381"/>
      <c r="T31" s="1381"/>
      <c r="U31" s="1381"/>
      <c r="V31" s="1381"/>
    </row>
    <row r="32" spans="1:22" s="1" customFormat="1" ht="19.5" customHeight="1">
      <c r="A32" s="1325">
        <v>8</v>
      </c>
      <c r="B32" s="1337" t="s">
        <v>458</v>
      </c>
      <c r="C32" s="1350"/>
      <c r="D32" s="1350"/>
      <c r="E32" s="1359"/>
      <c r="F32" s="1359"/>
      <c r="G32" s="1359"/>
      <c r="H32" s="1359"/>
      <c r="I32" s="1359"/>
      <c r="J32" s="1359"/>
      <c r="K32" s="1359"/>
      <c r="L32" s="1359"/>
      <c r="M32" s="1359"/>
      <c r="N32" s="1359"/>
      <c r="O32" s="1359"/>
      <c r="P32" s="1359"/>
      <c r="Q32" s="1359"/>
      <c r="R32" s="1377"/>
      <c r="S32" s="1383" t="s">
        <v>1316</v>
      </c>
      <c r="T32" s="1381"/>
      <c r="U32" s="1381"/>
      <c r="V32" s="1381"/>
    </row>
    <row r="33" spans="1:25" s="1" customFormat="1" ht="19.5" customHeight="1">
      <c r="A33" s="1325"/>
      <c r="B33" s="1337"/>
      <c r="C33" s="1350"/>
      <c r="D33" s="1350"/>
      <c r="E33" s="1359"/>
      <c r="F33" s="1359"/>
      <c r="G33" s="1359"/>
      <c r="H33" s="1359"/>
      <c r="I33" s="1359"/>
      <c r="J33" s="1359"/>
      <c r="K33" s="1359"/>
      <c r="L33" s="1359"/>
      <c r="M33" s="1359"/>
      <c r="N33" s="1359"/>
      <c r="O33" s="1359"/>
      <c r="P33" s="1359"/>
      <c r="Q33" s="1359"/>
      <c r="R33" s="1377"/>
      <c r="S33" s="1381"/>
      <c r="T33" s="1381"/>
      <c r="U33" s="1381"/>
      <c r="V33" s="1381"/>
      <c r="W33" s="1"/>
      <c r="Y33" s="1"/>
    </row>
    <row r="34" spans="1:25" s="1" customFormat="1" ht="19.5" customHeight="1">
      <c r="A34" s="1325">
        <v>9</v>
      </c>
      <c r="B34" s="1338" t="s">
        <v>145</v>
      </c>
      <c r="C34" s="1351"/>
      <c r="D34" s="1351"/>
      <c r="E34" s="1363"/>
      <c r="F34" s="1363"/>
      <c r="G34" s="1363"/>
      <c r="H34" s="1363"/>
      <c r="I34" s="1363"/>
      <c r="J34" s="1363"/>
      <c r="K34" s="1363"/>
      <c r="L34" s="1363"/>
      <c r="M34" s="1363"/>
      <c r="N34" s="1363"/>
      <c r="O34" s="1359"/>
      <c r="P34" s="1359"/>
      <c r="Q34" s="1359"/>
      <c r="R34" s="1377"/>
      <c r="S34" s="1383" t="s">
        <v>339</v>
      </c>
      <c r="T34" s="1381"/>
      <c r="U34" s="1381"/>
      <c r="V34" s="1381"/>
      <c r="W34" s="1"/>
      <c r="Y34" s="1"/>
    </row>
    <row r="35" spans="1:25" s="1" customFormat="1" ht="19.5" customHeight="1">
      <c r="A35" s="1325"/>
      <c r="B35" s="1339"/>
      <c r="C35" s="1351"/>
      <c r="D35" s="1351"/>
      <c r="E35" s="1363"/>
      <c r="F35" s="1363"/>
      <c r="G35" s="1363"/>
      <c r="H35" s="1363"/>
      <c r="I35" s="1363"/>
      <c r="J35" s="1363"/>
      <c r="K35" s="1363"/>
      <c r="L35" s="1363"/>
      <c r="M35" s="1363"/>
      <c r="N35" s="1363"/>
      <c r="O35" s="1359"/>
      <c r="P35" s="1359"/>
      <c r="Q35" s="1359"/>
      <c r="R35" s="1377"/>
      <c r="S35" s="1381"/>
      <c r="T35" s="1381"/>
      <c r="U35" s="1381"/>
      <c r="V35" s="1381"/>
      <c r="W35" s="1"/>
      <c r="Y35" s="1"/>
    </row>
    <row r="36" spans="1:25" s="1" customFormat="1" ht="19.5" customHeight="1">
      <c r="A36" s="1326">
        <v>10</v>
      </c>
      <c r="B36" s="1340" t="s">
        <v>1317</v>
      </c>
      <c r="C36" s="1350"/>
      <c r="D36" s="1350"/>
      <c r="E36" s="1363"/>
      <c r="F36" s="1363"/>
      <c r="G36" s="1363"/>
      <c r="H36" s="1363"/>
      <c r="I36" s="1363"/>
      <c r="J36" s="1363"/>
      <c r="K36" s="1363"/>
      <c r="L36" s="1363"/>
      <c r="M36" s="1363"/>
      <c r="N36" s="1363"/>
      <c r="O36" s="1359"/>
      <c r="P36" s="1359"/>
      <c r="Q36" s="1359"/>
      <c r="R36" s="1377"/>
      <c r="S36" s="1383" t="s">
        <v>1318</v>
      </c>
      <c r="T36" s="1381"/>
      <c r="U36" s="1381"/>
      <c r="V36" s="1381"/>
      <c r="W36" s="1"/>
      <c r="Y36" s="1"/>
    </row>
    <row r="37" spans="1:25" s="1" customFormat="1" ht="19.5" customHeight="1">
      <c r="A37" s="1327"/>
      <c r="B37" s="1337"/>
      <c r="C37" s="1350"/>
      <c r="D37" s="1350"/>
      <c r="E37" s="1363"/>
      <c r="F37" s="1363"/>
      <c r="G37" s="1363"/>
      <c r="H37" s="1363"/>
      <c r="I37" s="1363"/>
      <c r="J37" s="1363"/>
      <c r="K37" s="1363"/>
      <c r="L37" s="1363"/>
      <c r="M37" s="1363"/>
      <c r="N37" s="1363"/>
      <c r="O37" s="1359"/>
      <c r="P37" s="1359"/>
      <c r="Q37" s="1359"/>
      <c r="R37" s="1377"/>
      <c r="S37" s="1381"/>
      <c r="T37" s="1381"/>
      <c r="U37" s="1381"/>
      <c r="V37" s="1381"/>
      <c r="W37" s="1"/>
      <c r="Y37" s="1"/>
    </row>
    <row r="38" spans="1:25" s="1" customFormat="1" ht="19.5" customHeight="1">
      <c r="A38" s="1326">
        <v>11</v>
      </c>
      <c r="B38" s="1341" t="s">
        <v>1250</v>
      </c>
      <c r="C38" s="1352"/>
      <c r="D38" s="1355"/>
      <c r="E38" s="1359"/>
      <c r="F38" s="1359"/>
      <c r="G38" s="1359"/>
      <c r="H38" s="1359"/>
      <c r="I38" s="1359"/>
      <c r="J38" s="1359"/>
      <c r="K38" s="1359"/>
      <c r="L38" s="1359"/>
      <c r="M38" s="1359"/>
      <c r="N38" s="1359"/>
      <c r="O38" s="1359"/>
      <c r="P38" s="1359"/>
      <c r="Q38" s="1359"/>
      <c r="R38" s="1377"/>
      <c r="S38" s="1381"/>
      <c r="T38" s="1381"/>
      <c r="U38" s="1381"/>
      <c r="V38" s="1381"/>
      <c r="W38" s="1"/>
      <c r="Y38" s="1"/>
    </row>
    <row r="39" spans="1:25" s="1" customFormat="1" ht="19.5" customHeight="1">
      <c r="A39" s="1328"/>
      <c r="B39" s="1342" t="s">
        <v>1366</v>
      </c>
      <c r="C39" s="1353"/>
      <c r="D39" s="1356"/>
      <c r="E39" s="1364"/>
      <c r="F39" s="1364"/>
      <c r="G39" s="1364"/>
      <c r="H39" s="1364"/>
      <c r="I39" s="1364"/>
      <c r="J39" s="1364"/>
      <c r="K39" s="1364"/>
      <c r="L39" s="1364"/>
      <c r="M39" s="1364"/>
      <c r="N39" s="1364"/>
      <c r="O39" s="1364"/>
      <c r="P39" s="1364"/>
      <c r="Q39" s="1364"/>
      <c r="R39" s="1378"/>
      <c r="S39" s="1384"/>
      <c r="T39" s="1384"/>
      <c r="U39" s="1384"/>
      <c r="V39" s="1384"/>
      <c r="W39" s="1"/>
      <c r="Y39" s="1"/>
    </row>
    <row r="40" spans="1:25" ht="1.5" customHeight="1">
      <c r="A40" s="1329"/>
      <c r="B40" s="1343"/>
      <c r="C40" s="1343"/>
      <c r="D40" s="1343"/>
      <c r="E40" s="1343"/>
      <c r="F40" s="1343"/>
      <c r="G40" s="1343"/>
      <c r="H40" s="1343"/>
      <c r="I40" s="1343"/>
      <c r="J40" s="1343"/>
      <c r="K40" s="1343"/>
      <c r="L40" s="1343"/>
      <c r="M40" s="1343"/>
      <c r="N40" s="1343"/>
      <c r="O40" s="1343"/>
      <c r="P40" s="1343"/>
      <c r="Q40" s="1343"/>
      <c r="R40" s="1343"/>
      <c r="S40" s="1343"/>
      <c r="T40" s="1343"/>
      <c r="U40" s="1343"/>
      <c r="V40" s="1343"/>
      <c r="W40" s="1386"/>
      <c r="Y40" s="240" t="s">
        <v>1014</v>
      </c>
    </row>
    <row r="41" spans="1:25" ht="27.75" customHeight="1">
      <c r="A41" s="1329" t="s">
        <v>609</v>
      </c>
      <c r="B41" s="1344" t="s">
        <v>1368</v>
      </c>
      <c r="C41" s="1344"/>
      <c r="D41" s="1344"/>
      <c r="E41" s="1344"/>
      <c r="F41" s="1344"/>
      <c r="G41" s="1344"/>
      <c r="H41" s="1344"/>
      <c r="I41" s="1344"/>
      <c r="J41" s="1344"/>
      <c r="K41" s="1344"/>
      <c r="L41" s="1344"/>
      <c r="M41" s="1344"/>
      <c r="N41" s="1344"/>
      <c r="O41" s="1344"/>
      <c r="P41" s="1344"/>
      <c r="Q41" s="1344"/>
      <c r="R41" s="1344"/>
      <c r="S41" s="1344"/>
      <c r="T41" s="1344"/>
      <c r="U41" s="1344"/>
      <c r="V41" s="1344"/>
    </row>
  </sheetData>
  <mergeCells count="90">
    <mergeCell ref="A2:B2"/>
    <mergeCell ref="A3:V3"/>
    <mergeCell ref="O5:Q5"/>
    <mergeCell ref="C6:D6"/>
    <mergeCell ref="I8:L8"/>
    <mergeCell ref="N8:V8"/>
    <mergeCell ref="I9:L9"/>
    <mergeCell ref="N9:V9"/>
    <mergeCell ref="I10:L10"/>
    <mergeCell ref="N10:U10"/>
    <mergeCell ref="A12:V12"/>
    <mergeCell ref="A13:V13"/>
    <mergeCell ref="A15:C15"/>
    <mergeCell ref="E15:M15"/>
    <mergeCell ref="A16:V16"/>
    <mergeCell ref="A17:D17"/>
    <mergeCell ref="E17:I17"/>
    <mergeCell ref="J17:N17"/>
    <mergeCell ref="O17:R17"/>
    <mergeCell ref="S17:V17"/>
    <mergeCell ref="E28:I28"/>
    <mergeCell ref="J28:N28"/>
    <mergeCell ref="E29:I29"/>
    <mergeCell ref="J29:N29"/>
    <mergeCell ref="B38:D38"/>
    <mergeCell ref="B39:D39"/>
    <mergeCell ref="B40:V40"/>
    <mergeCell ref="B41:V41"/>
    <mergeCell ref="A18:A19"/>
    <mergeCell ref="B18:D19"/>
    <mergeCell ref="E18:I19"/>
    <mergeCell ref="J18:N19"/>
    <mergeCell ref="O18:R19"/>
    <mergeCell ref="S18:V21"/>
    <mergeCell ref="A20:A21"/>
    <mergeCell ref="B20:D21"/>
    <mergeCell ref="E20:I21"/>
    <mergeCell ref="J20:N21"/>
    <mergeCell ref="O20:R21"/>
    <mergeCell ref="A22:A23"/>
    <mergeCell ref="B22:D23"/>
    <mergeCell ref="E22:I23"/>
    <mergeCell ref="J22:N23"/>
    <mergeCell ref="O22:R23"/>
    <mergeCell ref="S22:V23"/>
    <mergeCell ref="A24:A25"/>
    <mergeCell ref="B24:D25"/>
    <mergeCell ref="E24:I25"/>
    <mergeCell ref="J24:N25"/>
    <mergeCell ref="O24:R25"/>
    <mergeCell ref="S24:V25"/>
    <mergeCell ref="A26:A27"/>
    <mergeCell ref="B26:D27"/>
    <mergeCell ref="E26:I27"/>
    <mergeCell ref="J26:N27"/>
    <mergeCell ref="O26:R27"/>
    <mergeCell ref="S26:V27"/>
    <mergeCell ref="A28:A29"/>
    <mergeCell ref="B28:C29"/>
    <mergeCell ref="O28:R29"/>
    <mergeCell ref="S28:V29"/>
    <mergeCell ref="A30:A31"/>
    <mergeCell ref="B30:D31"/>
    <mergeCell ref="E30:I31"/>
    <mergeCell ref="J30:N31"/>
    <mergeCell ref="O30:R31"/>
    <mergeCell ref="S30:V31"/>
    <mergeCell ref="A32:A33"/>
    <mergeCell ref="B32:D33"/>
    <mergeCell ref="E32:I33"/>
    <mergeCell ref="J32:N33"/>
    <mergeCell ref="O32:R33"/>
    <mergeCell ref="S32:V33"/>
    <mergeCell ref="A34:A35"/>
    <mergeCell ref="B34:D35"/>
    <mergeCell ref="E34:I35"/>
    <mergeCell ref="J34:N35"/>
    <mergeCell ref="O34:R35"/>
    <mergeCell ref="S34:V35"/>
    <mergeCell ref="A36:A37"/>
    <mergeCell ref="B36:D37"/>
    <mergeCell ref="E36:I37"/>
    <mergeCell ref="J36:N37"/>
    <mergeCell ref="O36:R37"/>
    <mergeCell ref="S36:V37"/>
    <mergeCell ref="A38:A39"/>
    <mergeCell ref="E38:I39"/>
    <mergeCell ref="J38:N39"/>
    <mergeCell ref="O38:R39"/>
    <mergeCell ref="S38:V39"/>
  </mergeCells>
  <phoneticPr fontId="19"/>
  <hyperlinks>
    <hyperlink ref="Y40" location="チェック表!A1"/>
    <hyperlink ref="Y5" location="'１　チェック表'!A1"/>
    <hyperlink ref="Y8" location="変更申請!A1"/>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8"/>
  </sheetPr>
  <dimension ref="A2:AA23"/>
  <sheetViews>
    <sheetView showGridLines="0" view="pageBreakPreview" zoomScale="130" zoomScaleSheetLayoutView="130" workbookViewId="0">
      <selection activeCell="J7" sqref="J7"/>
    </sheetView>
  </sheetViews>
  <sheetFormatPr defaultColWidth="3.5" defaultRowHeight="12"/>
  <cols>
    <col min="1" max="25" width="3.25" style="3" customWidth="1"/>
    <col min="26" max="26" width="3.5" style="3" bestFit="1" customWidth="0"/>
    <col min="27" max="27" width="15.125" style="3" bestFit="1" customWidth="1"/>
    <col min="28" max="16384" width="3.5" style="3" bestFit="1" customWidth="0"/>
  </cols>
  <sheetData>
    <row r="1" spans="1:27" ht="109.5" customHeight="1"/>
    <row r="2" spans="1:27" ht="13.5">
      <c r="A2" s="1319" t="s">
        <v>1017</v>
      </c>
      <c r="B2" s="1319"/>
      <c r="AA2" s="240" t="s">
        <v>1014</v>
      </c>
    </row>
    <row r="3" spans="1:27" ht="17.25">
      <c r="A3" s="1387" t="s">
        <v>1174</v>
      </c>
      <c r="B3" s="1387"/>
      <c r="C3" s="1387"/>
      <c r="D3" s="1387"/>
      <c r="E3" s="1387"/>
      <c r="F3" s="1387"/>
      <c r="G3" s="1387"/>
      <c r="H3" s="1387"/>
      <c r="I3" s="1387"/>
      <c r="J3" s="1387"/>
      <c r="K3" s="1387"/>
      <c r="L3" s="1387"/>
      <c r="M3" s="1387"/>
      <c r="N3" s="1387"/>
      <c r="O3" s="1387"/>
      <c r="P3" s="1387"/>
      <c r="Q3" s="1387"/>
      <c r="R3" s="1387"/>
      <c r="S3" s="1387"/>
      <c r="T3" s="1387"/>
      <c r="U3" s="1387"/>
      <c r="V3" s="1387"/>
    </row>
    <row r="4" spans="1:27" ht="17.25">
      <c r="A4" s="968"/>
      <c r="B4" s="968"/>
      <c r="C4" s="968"/>
      <c r="D4" s="968"/>
      <c r="E4" s="968"/>
      <c r="F4" s="968"/>
      <c r="G4" s="968"/>
      <c r="H4" s="968"/>
      <c r="I4" s="968"/>
      <c r="J4" s="968"/>
      <c r="K4" s="968"/>
      <c r="L4" s="968"/>
      <c r="M4" s="968"/>
      <c r="N4" s="968"/>
      <c r="O4" s="968"/>
      <c r="P4" s="968"/>
      <c r="Q4" s="968"/>
      <c r="R4" s="968"/>
      <c r="S4" s="968"/>
      <c r="T4" s="968"/>
      <c r="U4" s="968"/>
      <c r="V4" s="968"/>
    </row>
    <row r="5" spans="1:27" ht="13.5">
      <c r="Q5" s="1375"/>
      <c r="R5" s="1375"/>
      <c r="S5" s="1375"/>
      <c r="T5" s="3" t="s">
        <v>224</v>
      </c>
      <c r="U5" s="1379"/>
      <c r="V5" s="3" t="s">
        <v>230</v>
      </c>
      <c r="W5" s="1379"/>
      <c r="X5" s="3" t="s">
        <v>232</v>
      </c>
      <c r="AA5" s="111" t="s">
        <v>954</v>
      </c>
    </row>
    <row r="6" spans="1:27">
      <c r="C6" s="1321" t="s">
        <v>792</v>
      </c>
      <c r="D6" s="1321"/>
      <c r="E6" s="1321"/>
      <c r="F6" s="1321"/>
    </row>
    <row r="8" spans="1:27" ht="33" customHeight="1">
      <c r="I8" s="1399" t="s">
        <v>1311</v>
      </c>
      <c r="J8" s="1399"/>
      <c r="K8" s="1399"/>
      <c r="L8" s="1399"/>
      <c r="M8" s="1372"/>
      <c r="N8" s="1373" t="str">
        <f>IF('２　申請書'!$F$18="","",'２　申請書'!$F$18)</f>
        <v/>
      </c>
      <c r="O8" s="1373"/>
      <c r="P8" s="1373"/>
      <c r="Q8" s="1373"/>
      <c r="R8" s="1373"/>
      <c r="S8" s="1373"/>
      <c r="T8" s="1373"/>
      <c r="U8" s="1373"/>
      <c r="V8" s="1373"/>
      <c r="W8" s="1373"/>
      <c r="X8" s="1373"/>
      <c r="Y8" s="1253"/>
    </row>
    <row r="9" spans="1:27" ht="33" customHeight="1">
      <c r="I9" s="1368" t="s">
        <v>29</v>
      </c>
      <c r="J9" s="1368"/>
      <c r="K9" s="1368"/>
      <c r="L9" s="1368"/>
      <c r="M9" s="1372"/>
      <c r="N9" s="1373" t="str">
        <f>IF('２　申請書'!$F$20="","",'２　申請書'!$F$20)</f>
        <v/>
      </c>
      <c r="O9" s="1373"/>
      <c r="P9" s="1373"/>
      <c r="Q9" s="1373"/>
      <c r="R9" s="1373"/>
      <c r="S9" s="1373"/>
      <c r="T9" s="1373"/>
      <c r="U9" s="1373"/>
      <c r="V9" s="1373"/>
      <c r="W9" s="1373"/>
      <c r="X9" s="1373"/>
      <c r="Y9" s="1253"/>
    </row>
    <row r="10" spans="1:27" ht="33" customHeight="1">
      <c r="I10" s="1368" t="s">
        <v>1263</v>
      </c>
      <c r="J10" s="1368"/>
      <c r="K10" s="1368"/>
      <c r="L10" s="1368"/>
      <c r="M10" s="1372"/>
      <c r="N10" s="1373" t="str">
        <f>IF('２　申請書'!$O$22="","",'２　申請書'!$H$21&amp;"　　"&amp;'２　申請書'!$O$22)</f>
        <v/>
      </c>
      <c r="O10" s="1373"/>
      <c r="P10" s="1373"/>
      <c r="Q10" s="1373"/>
      <c r="R10" s="1373"/>
      <c r="S10" s="1373"/>
      <c r="T10" s="1373"/>
      <c r="U10" s="1373"/>
      <c r="V10" s="1373"/>
      <c r="W10" s="1373"/>
      <c r="X10" s="1372" t="s">
        <v>1107</v>
      </c>
      <c r="Y10" s="1372"/>
    </row>
    <row r="12" spans="1:27" ht="30" customHeight="1">
      <c r="B12" s="1386" t="s">
        <v>336</v>
      </c>
      <c r="C12" s="1386"/>
      <c r="D12" s="1386"/>
      <c r="E12" s="1386"/>
      <c r="F12" s="1386"/>
      <c r="G12" s="1386"/>
      <c r="H12" s="1386"/>
      <c r="I12" s="1386"/>
      <c r="J12" s="1386"/>
      <c r="K12" s="1386"/>
      <c r="L12" s="1386"/>
      <c r="M12" s="1386"/>
      <c r="N12" s="1386"/>
      <c r="O12" s="1386"/>
      <c r="P12" s="1386"/>
      <c r="Q12" s="1386"/>
      <c r="R12" s="1386"/>
      <c r="S12" s="1386"/>
      <c r="T12" s="1386"/>
      <c r="U12" s="1386"/>
      <c r="V12" s="1386"/>
      <c r="W12" s="1386"/>
      <c r="X12" s="1386"/>
      <c r="Y12" s="1253"/>
    </row>
    <row r="13" spans="1:27" ht="15.75" customHeight="1">
      <c r="A13" s="3" t="s">
        <v>393</v>
      </c>
      <c r="B13" s="1321" t="s">
        <v>1262</v>
      </c>
      <c r="C13" s="1321"/>
      <c r="D13" s="1321"/>
      <c r="E13" s="1321"/>
      <c r="F13" s="1321"/>
      <c r="G13" s="1321"/>
      <c r="H13" s="1321"/>
      <c r="I13" s="1321"/>
      <c r="J13" s="1321"/>
      <c r="K13" s="1321"/>
      <c r="L13" s="1321"/>
      <c r="M13" s="1321"/>
      <c r="N13" s="1321"/>
      <c r="O13" s="1321"/>
      <c r="P13" s="1321"/>
      <c r="Q13" s="1321"/>
      <c r="R13" s="1321"/>
      <c r="S13" s="1321"/>
      <c r="T13" s="1321"/>
      <c r="U13" s="1321"/>
      <c r="V13" s="1321"/>
      <c r="W13" s="1321"/>
      <c r="X13" s="1321"/>
    </row>
    <row r="15" spans="1:27" s="1" customFormat="1" ht="15" customHeight="1">
      <c r="A15" s="1319" t="s">
        <v>1312</v>
      </c>
      <c r="B15" s="1319"/>
      <c r="C15" s="1319"/>
      <c r="D15" s="1319"/>
      <c r="E15" s="1357" t="str">
        <f>IF('２　申請書'!$L$2="","",'２　申請書'!$L$2)</f>
        <v/>
      </c>
      <c r="F15" s="1357"/>
      <c r="G15" s="1357"/>
      <c r="H15" s="1357"/>
      <c r="I15" s="1357"/>
      <c r="J15" s="1357"/>
      <c r="K15" s="1357"/>
      <c r="L15" s="1357"/>
      <c r="M15" s="1357"/>
      <c r="N15" s="1"/>
      <c r="O15" s="1"/>
      <c r="P15" s="1"/>
      <c r="Q15" s="1"/>
      <c r="R15" s="1"/>
      <c r="S15" s="1"/>
      <c r="T15" s="1"/>
      <c r="U15" s="1"/>
      <c r="V15" s="1"/>
      <c r="W15" s="1"/>
      <c r="X15" s="1"/>
      <c r="Y15" s="1"/>
      <c r="AA15" s="1"/>
    </row>
    <row r="16" spans="1:27" s="1" customFormat="1" ht="15" customHeight="1">
      <c r="A16" s="1388" t="s">
        <v>1261</v>
      </c>
      <c r="B16" s="1388"/>
      <c r="C16" s="1388"/>
      <c r="D16" s="1388"/>
      <c r="E16" s="1"/>
      <c r="F16" s="1"/>
      <c r="G16" s="1"/>
      <c r="H16" s="1"/>
      <c r="I16" s="1"/>
      <c r="J16" s="1"/>
      <c r="K16" s="1"/>
      <c r="L16" s="1"/>
      <c r="M16" s="1"/>
      <c r="N16" s="1"/>
      <c r="O16" s="1"/>
      <c r="P16" s="1"/>
      <c r="Q16" s="1"/>
      <c r="R16" s="1"/>
      <c r="S16" s="1"/>
      <c r="T16" s="1"/>
      <c r="U16" s="1"/>
      <c r="V16" s="1"/>
      <c r="W16" s="1"/>
      <c r="X16" s="1"/>
      <c r="Y16" s="1"/>
      <c r="AA16" s="1"/>
    </row>
    <row r="17" spans="1:27" s="1" customFormat="1" ht="21" customHeight="1">
      <c r="A17" s="1323" t="s">
        <v>825</v>
      </c>
      <c r="B17" s="1323"/>
      <c r="C17" s="1323"/>
      <c r="D17" s="1323"/>
      <c r="E17" s="1323"/>
      <c r="F17" s="1323"/>
      <c r="G17" s="1323"/>
      <c r="H17" s="1323"/>
      <c r="I17" s="1323" t="s">
        <v>296</v>
      </c>
      <c r="J17" s="1323"/>
      <c r="K17" s="1323"/>
      <c r="L17" s="1323"/>
      <c r="M17" s="1323"/>
      <c r="N17" s="1323"/>
      <c r="O17" s="1323"/>
      <c r="P17" s="1323"/>
      <c r="Q17" s="1323" t="s">
        <v>1320</v>
      </c>
      <c r="R17" s="1323"/>
      <c r="S17" s="1323"/>
      <c r="T17" s="1323"/>
      <c r="U17" s="1323"/>
      <c r="V17" s="1323"/>
      <c r="W17" s="1323"/>
      <c r="X17" s="1323"/>
      <c r="Y17" s="1"/>
      <c r="AA17" s="1"/>
    </row>
    <row r="18" spans="1:27" s="1" customFormat="1" ht="5.25" customHeight="1">
      <c r="A18" s="1389"/>
      <c r="B18" s="1392"/>
      <c r="C18" s="1392"/>
      <c r="D18" s="1392"/>
      <c r="E18" s="1392"/>
      <c r="F18" s="1392"/>
      <c r="G18" s="1392"/>
      <c r="H18" s="1396"/>
      <c r="I18" s="1389"/>
      <c r="J18" s="1392"/>
      <c r="K18" s="1392"/>
      <c r="L18" s="1392"/>
      <c r="M18" s="1392"/>
      <c r="N18" s="1392"/>
      <c r="O18" s="1392"/>
      <c r="P18" s="1396"/>
      <c r="Q18" s="1392"/>
      <c r="R18" s="1392"/>
      <c r="S18" s="1392"/>
      <c r="T18" s="1392"/>
      <c r="U18" s="1392"/>
      <c r="V18" s="1392"/>
      <c r="W18" s="1392"/>
      <c r="X18" s="1396"/>
      <c r="Y18" s="1"/>
      <c r="AA18" s="1"/>
    </row>
    <row r="19" spans="1:27" s="1" customFormat="1" ht="228.75" customHeight="1">
      <c r="A19" s="1390"/>
      <c r="B19" s="1393"/>
      <c r="C19" s="1393"/>
      <c r="D19" s="1393"/>
      <c r="E19" s="1393"/>
      <c r="F19" s="1393"/>
      <c r="G19" s="1393"/>
      <c r="H19" s="1397"/>
      <c r="I19" s="1390"/>
      <c r="J19" s="1393"/>
      <c r="K19" s="1393"/>
      <c r="L19" s="1393"/>
      <c r="M19" s="1393"/>
      <c r="N19" s="1393"/>
      <c r="O19" s="1393"/>
      <c r="P19" s="1397"/>
      <c r="Q19" s="1393"/>
      <c r="R19" s="1393"/>
      <c r="S19" s="1393"/>
      <c r="T19" s="1393"/>
      <c r="U19" s="1393"/>
      <c r="V19" s="1393"/>
      <c r="W19" s="1393"/>
      <c r="X19" s="1397"/>
      <c r="Y19" s="1"/>
      <c r="AA19" s="1"/>
    </row>
    <row r="20" spans="1:27" s="1" customFormat="1" ht="5.25" customHeight="1">
      <c r="A20" s="1391"/>
      <c r="B20" s="1394"/>
      <c r="C20" s="1394"/>
      <c r="D20" s="1394"/>
      <c r="E20" s="1394"/>
      <c r="F20" s="1394"/>
      <c r="G20" s="1394"/>
      <c r="H20" s="1398"/>
      <c r="I20" s="1391"/>
      <c r="J20" s="1394"/>
      <c r="K20" s="1394"/>
      <c r="L20" s="1394"/>
      <c r="M20" s="1394"/>
      <c r="N20" s="1394"/>
      <c r="O20" s="1394"/>
      <c r="P20" s="1398"/>
      <c r="Q20" s="1394"/>
      <c r="R20" s="1394"/>
      <c r="S20" s="1394"/>
      <c r="T20" s="1394"/>
      <c r="U20" s="1394"/>
      <c r="V20" s="1394"/>
      <c r="W20" s="1394"/>
      <c r="X20" s="1398"/>
      <c r="Y20" s="1"/>
      <c r="AA20" s="1"/>
    </row>
    <row r="21" spans="1:27">
      <c r="A21" s="110" t="s">
        <v>609</v>
      </c>
      <c r="B21" s="1395" t="s">
        <v>642</v>
      </c>
      <c r="C21" s="1395"/>
      <c r="D21" s="1395"/>
      <c r="E21" s="1395"/>
      <c r="F21" s="1395"/>
      <c r="G21" s="1395"/>
      <c r="H21" s="1395"/>
      <c r="I21" s="1395"/>
      <c r="J21" s="1395"/>
      <c r="K21" s="1395"/>
      <c r="L21" s="1395"/>
      <c r="M21" s="1395"/>
      <c r="N21" s="1395"/>
      <c r="O21" s="1395"/>
      <c r="P21" s="1395"/>
      <c r="Q21" s="1395"/>
      <c r="R21" s="1395"/>
      <c r="S21" s="1395"/>
      <c r="T21" s="1395"/>
      <c r="U21" s="1395"/>
      <c r="V21" s="1395"/>
      <c r="W21" s="1395"/>
      <c r="X21" s="1395"/>
    </row>
    <row r="22" spans="1:27" ht="27" customHeight="1">
      <c r="A22" s="1329" t="s">
        <v>609</v>
      </c>
      <c r="B22" s="1344" t="s">
        <v>660</v>
      </c>
      <c r="C22" s="1344"/>
      <c r="D22" s="1344"/>
      <c r="E22" s="1344"/>
      <c r="F22" s="1344"/>
      <c r="G22" s="1344"/>
      <c r="H22" s="1344"/>
      <c r="I22" s="1344"/>
      <c r="J22" s="1344"/>
      <c r="K22" s="1344"/>
      <c r="L22" s="1344"/>
      <c r="M22" s="1344"/>
      <c r="N22" s="1344"/>
      <c r="O22" s="1344"/>
      <c r="P22" s="1344"/>
      <c r="Q22" s="1344"/>
      <c r="R22" s="1344"/>
      <c r="S22" s="1344"/>
      <c r="T22" s="1344"/>
      <c r="U22" s="1344"/>
      <c r="V22" s="1344"/>
      <c r="W22" s="1344"/>
      <c r="X22" s="1344"/>
    </row>
    <row r="23" spans="1:27" ht="18" customHeight="1">
      <c r="A23" s="3" t="s">
        <v>794</v>
      </c>
      <c r="AA23" s="240" t="s">
        <v>1014</v>
      </c>
    </row>
  </sheetData>
  <mergeCells count="23">
    <mergeCell ref="A2:B2"/>
    <mergeCell ref="A3:V3"/>
    <mergeCell ref="Q5:S5"/>
    <mergeCell ref="C6:F6"/>
    <mergeCell ref="I8:L8"/>
    <mergeCell ref="N8:X8"/>
    <mergeCell ref="I9:L9"/>
    <mergeCell ref="N9:X9"/>
    <mergeCell ref="I10:L10"/>
    <mergeCell ref="N10:W10"/>
    <mergeCell ref="B12:X12"/>
    <mergeCell ref="B13:X13"/>
    <mergeCell ref="A15:D15"/>
    <mergeCell ref="E15:M15"/>
    <mergeCell ref="A16:D16"/>
    <mergeCell ref="A17:H17"/>
    <mergeCell ref="I17:P17"/>
    <mergeCell ref="Q17:X17"/>
    <mergeCell ref="A19:H19"/>
    <mergeCell ref="I19:P19"/>
    <mergeCell ref="Q19:X19"/>
    <mergeCell ref="B21:X21"/>
    <mergeCell ref="B22:X22"/>
  </mergeCells>
  <phoneticPr fontId="19"/>
  <hyperlinks>
    <hyperlink ref="AA2" location="'１　チェック表'!A1"/>
    <hyperlink ref="AA5" location="変更届!A1"/>
    <hyperlink ref="AA23" location="'１　チェック表'!A1"/>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sheetPr>
  <dimension ref="A1:AP75"/>
  <sheetViews>
    <sheetView showGridLines="0" view="pageBreakPreview" zoomScale="130" zoomScaleSheetLayoutView="130" workbookViewId="0">
      <selection sqref="A1:E1"/>
    </sheetView>
  </sheetViews>
  <sheetFormatPr defaultColWidth="3.125" defaultRowHeight="15.75" customHeight="1"/>
  <cols>
    <col min="1" max="32" width="2.125" style="114" customWidth="1"/>
    <col min="33" max="40" width="1.625" style="114" customWidth="1"/>
    <col min="41" max="41" width="2.5" style="114" customWidth="1"/>
    <col min="42" max="42" width="15.125" style="114" bestFit="1" customWidth="1"/>
    <col min="43" max="72" width="2.5" style="114" customWidth="1"/>
    <col min="73" max="16384" width="3.125" style="114" bestFit="1" customWidth="0"/>
  </cols>
  <sheetData>
    <row r="1" spans="1:42" ht="15.75" customHeight="1">
      <c r="A1" s="242" t="s">
        <v>852</v>
      </c>
      <c r="B1" s="242"/>
      <c r="C1" s="242"/>
      <c r="D1" s="242"/>
      <c r="E1" s="242"/>
    </row>
    <row r="2" spans="1:42" ht="20.25" customHeight="1">
      <c r="A2" s="243" t="s">
        <v>1397</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2" ht="20.25" customHeight="1">
      <c r="I3" s="299" t="s">
        <v>1373</v>
      </c>
      <c r="J3" s="299"/>
      <c r="K3" s="299"/>
      <c r="L3" s="299"/>
      <c r="M3" s="299"/>
      <c r="N3" s="299"/>
      <c r="O3" s="299"/>
      <c r="P3" s="299"/>
      <c r="Q3" s="299"/>
      <c r="R3" s="299"/>
      <c r="S3" s="299"/>
      <c r="T3" s="299"/>
      <c r="U3" s="299"/>
      <c r="V3" s="299"/>
      <c r="W3" s="299"/>
      <c r="X3" s="299"/>
      <c r="Y3" s="299"/>
      <c r="Z3" s="299"/>
      <c r="AA3" s="299"/>
      <c r="AB3" s="299"/>
      <c r="AC3" s="299"/>
      <c r="AD3" s="299"/>
      <c r="AE3" s="299"/>
      <c r="AP3" s="240" t="s">
        <v>1014</v>
      </c>
    </row>
    <row r="4" spans="1:42" ht="15.75" customHeight="1">
      <c r="A4" s="244" t="s">
        <v>14</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2" ht="14.25" customHeight="1">
      <c r="A5" s="245" t="s">
        <v>118</v>
      </c>
      <c r="B5" s="266"/>
      <c r="C5" s="266"/>
      <c r="D5" s="266"/>
      <c r="E5" s="284"/>
      <c r="F5" s="290" t="s">
        <v>419</v>
      </c>
      <c r="G5" s="292"/>
      <c r="H5" s="292"/>
      <c r="I5" s="292"/>
      <c r="J5" s="302"/>
      <c r="K5" s="290" t="s">
        <v>420</v>
      </c>
      <c r="L5" s="292"/>
      <c r="M5" s="316"/>
      <c r="N5" s="316"/>
      <c r="O5" s="316"/>
      <c r="P5" s="316"/>
      <c r="Q5" s="316"/>
      <c r="R5" s="316"/>
      <c r="S5" s="316"/>
      <c r="T5" s="316"/>
      <c r="U5" s="316"/>
      <c r="V5" s="316"/>
      <c r="W5" s="316"/>
      <c r="X5" s="346"/>
      <c r="Y5" s="352" t="s">
        <v>703</v>
      </c>
      <c r="Z5" s="360"/>
      <c r="AA5" s="360"/>
      <c r="AB5" s="370"/>
      <c r="AC5" s="352" t="s">
        <v>424</v>
      </c>
      <c r="AD5" s="360"/>
      <c r="AE5" s="360"/>
      <c r="AF5" s="360"/>
      <c r="AG5" s="370"/>
      <c r="AH5" s="404" t="s">
        <v>718</v>
      </c>
      <c r="AI5" s="404"/>
      <c r="AJ5" s="404"/>
      <c r="AK5" s="404"/>
      <c r="AL5" s="404"/>
      <c r="AM5" s="404"/>
      <c r="AN5" s="409"/>
    </row>
    <row r="6" spans="1:42" ht="25.5" customHeight="1">
      <c r="A6" s="246" t="s">
        <v>67</v>
      </c>
      <c r="B6" s="245" t="s">
        <v>427</v>
      </c>
      <c r="C6" s="266"/>
      <c r="D6" s="266"/>
      <c r="E6" s="284"/>
      <c r="F6" s="291" t="s">
        <v>67</v>
      </c>
      <c r="G6" s="293" t="s">
        <v>427</v>
      </c>
      <c r="H6" s="293"/>
      <c r="I6" s="293"/>
      <c r="J6" s="303"/>
      <c r="K6" s="290" t="s">
        <v>67</v>
      </c>
      <c r="L6" s="292"/>
      <c r="M6" s="317"/>
      <c r="N6" s="324" t="s">
        <v>430</v>
      </c>
      <c r="O6" s="330"/>
      <c r="P6" s="292" t="s">
        <v>427</v>
      </c>
      <c r="Q6" s="292"/>
      <c r="R6" s="292"/>
      <c r="S6" s="292"/>
      <c r="T6" s="292"/>
      <c r="U6" s="292"/>
      <c r="V6" s="292"/>
      <c r="W6" s="292"/>
      <c r="X6" s="302"/>
      <c r="Y6" s="353"/>
      <c r="Z6" s="361"/>
      <c r="AA6" s="361"/>
      <c r="AB6" s="371"/>
      <c r="AC6" s="353"/>
      <c r="AD6" s="361"/>
      <c r="AE6" s="361"/>
      <c r="AF6" s="361"/>
      <c r="AG6" s="371"/>
      <c r="AH6" s="405"/>
      <c r="AI6" s="405"/>
      <c r="AJ6" s="405"/>
      <c r="AK6" s="405"/>
      <c r="AL6" s="405"/>
      <c r="AM6" s="405"/>
      <c r="AN6" s="410"/>
    </row>
    <row r="7" spans="1:42" ht="10.5" customHeight="1">
      <c r="A7" s="247" t="s">
        <v>361</v>
      </c>
      <c r="B7" s="267" t="s">
        <v>282</v>
      </c>
      <c r="C7" s="278"/>
      <c r="D7" s="278"/>
      <c r="E7" s="285"/>
      <c r="F7" s="247" t="s">
        <v>361</v>
      </c>
      <c r="G7" s="267" t="s">
        <v>282</v>
      </c>
      <c r="H7" s="278"/>
      <c r="I7" s="278"/>
      <c r="J7" s="285"/>
      <c r="K7" s="306" t="s">
        <v>436</v>
      </c>
      <c r="L7" s="309"/>
      <c r="M7" s="318"/>
      <c r="N7" s="325"/>
      <c r="O7" s="331"/>
      <c r="P7" s="334" t="s">
        <v>440</v>
      </c>
      <c r="Q7" s="341"/>
      <c r="R7" s="341"/>
      <c r="S7" s="341"/>
      <c r="T7" s="341"/>
      <c r="U7" s="341"/>
      <c r="V7" s="341"/>
      <c r="W7" s="341"/>
      <c r="X7" s="347"/>
      <c r="Y7" s="354" t="s">
        <v>445</v>
      </c>
      <c r="Z7" s="362"/>
      <c r="AA7" s="362"/>
      <c r="AB7" s="372"/>
      <c r="AC7" s="377"/>
      <c r="AD7" s="383"/>
      <c r="AE7" s="383"/>
      <c r="AF7" s="383"/>
      <c r="AG7" s="394"/>
      <c r="AH7" s="383"/>
      <c r="AI7" s="383"/>
      <c r="AJ7" s="383"/>
      <c r="AK7" s="383"/>
      <c r="AL7" s="383"/>
      <c r="AM7" s="383"/>
      <c r="AN7" s="394"/>
      <c r="AO7" s="413" t="s">
        <v>606</v>
      </c>
    </row>
    <row r="8" spans="1:42" ht="10.5" customHeight="1">
      <c r="A8" s="248"/>
      <c r="B8" s="268"/>
      <c r="C8" s="279"/>
      <c r="D8" s="279"/>
      <c r="E8" s="286"/>
      <c r="F8" s="248"/>
      <c r="G8" s="268"/>
      <c r="H8" s="279"/>
      <c r="I8" s="279"/>
      <c r="J8" s="286"/>
      <c r="K8" s="307" t="s">
        <v>448</v>
      </c>
      <c r="L8" s="310"/>
      <c r="M8" s="319"/>
      <c r="N8" s="326"/>
      <c r="O8" s="332"/>
      <c r="P8" s="335" t="s">
        <v>452</v>
      </c>
      <c r="Q8" s="342"/>
      <c r="R8" s="342"/>
      <c r="S8" s="342"/>
      <c r="T8" s="342"/>
      <c r="U8" s="342"/>
      <c r="V8" s="342"/>
      <c r="W8" s="342"/>
      <c r="X8" s="348"/>
      <c r="Y8" s="355" t="s">
        <v>445</v>
      </c>
      <c r="Z8" s="363"/>
      <c r="AA8" s="363"/>
      <c r="AB8" s="373"/>
      <c r="AC8" s="378"/>
      <c r="AD8" s="384"/>
      <c r="AE8" s="384"/>
      <c r="AF8" s="384"/>
      <c r="AG8" s="395"/>
      <c r="AH8" s="384"/>
      <c r="AI8" s="384"/>
      <c r="AJ8" s="384"/>
      <c r="AK8" s="384"/>
      <c r="AL8" s="384"/>
      <c r="AM8" s="384"/>
      <c r="AN8" s="395"/>
      <c r="AP8" s="414"/>
    </row>
    <row r="9" spans="1:42" ht="10.5" customHeight="1">
      <c r="A9" s="248"/>
      <c r="B9" s="268"/>
      <c r="C9" s="279"/>
      <c r="D9" s="279"/>
      <c r="E9" s="286"/>
      <c r="F9" s="248"/>
      <c r="G9" s="268"/>
      <c r="H9" s="279"/>
      <c r="I9" s="279"/>
      <c r="J9" s="286"/>
      <c r="K9" s="307" t="s">
        <v>453</v>
      </c>
      <c r="L9" s="310"/>
      <c r="M9" s="319"/>
      <c r="N9" s="326"/>
      <c r="O9" s="332"/>
      <c r="P9" s="335" t="s">
        <v>79</v>
      </c>
      <c r="Q9" s="342"/>
      <c r="R9" s="342"/>
      <c r="S9" s="342"/>
      <c r="T9" s="342"/>
      <c r="U9" s="342"/>
      <c r="V9" s="342"/>
      <c r="W9" s="342"/>
      <c r="X9" s="348"/>
      <c r="Y9" s="355" t="s">
        <v>445</v>
      </c>
      <c r="Z9" s="363"/>
      <c r="AA9" s="363"/>
      <c r="AB9" s="373"/>
      <c r="AC9" s="378"/>
      <c r="AD9" s="384"/>
      <c r="AE9" s="384"/>
      <c r="AF9" s="384"/>
      <c r="AG9" s="395"/>
      <c r="AH9" s="384"/>
      <c r="AI9" s="384"/>
      <c r="AJ9" s="384"/>
      <c r="AK9" s="384"/>
      <c r="AL9" s="384"/>
      <c r="AM9" s="384"/>
      <c r="AN9" s="395"/>
      <c r="AP9" s="414"/>
    </row>
    <row r="10" spans="1:42" ht="10.5" customHeight="1">
      <c r="A10" s="248"/>
      <c r="B10" s="268"/>
      <c r="C10" s="279"/>
      <c r="D10" s="279"/>
      <c r="E10" s="286"/>
      <c r="F10" s="248"/>
      <c r="G10" s="268"/>
      <c r="H10" s="279"/>
      <c r="I10" s="279"/>
      <c r="J10" s="286"/>
      <c r="K10" s="307" t="s">
        <v>457</v>
      </c>
      <c r="L10" s="310"/>
      <c r="M10" s="319"/>
      <c r="N10" s="326"/>
      <c r="O10" s="332"/>
      <c r="P10" s="335" t="s">
        <v>462</v>
      </c>
      <c r="Q10" s="342"/>
      <c r="R10" s="342"/>
      <c r="S10" s="342"/>
      <c r="T10" s="342"/>
      <c r="U10" s="342"/>
      <c r="V10" s="342"/>
      <c r="W10" s="342"/>
      <c r="X10" s="348"/>
      <c r="Y10" s="355" t="s">
        <v>445</v>
      </c>
      <c r="Z10" s="363"/>
      <c r="AA10" s="363"/>
      <c r="AB10" s="373"/>
      <c r="AC10" s="378"/>
      <c r="AD10" s="384"/>
      <c r="AE10" s="384"/>
      <c r="AF10" s="384"/>
      <c r="AG10" s="395"/>
      <c r="AH10" s="384"/>
      <c r="AI10" s="384"/>
      <c r="AJ10" s="384"/>
      <c r="AK10" s="384"/>
      <c r="AL10" s="384"/>
      <c r="AM10" s="384"/>
      <c r="AN10" s="395"/>
      <c r="AP10" s="414"/>
    </row>
    <row r="11" spans="1:42" ht="10.5" customHeight="1">
      <c r="A11" s="248"/>
      <c r="B11" s="268"/>
      <c r="C11" s="279"/>
      <c r="D11" s="279"/>
      <c r="E11" s="286"/>
      <c r="F11" s="248"/>
      <c r="G11" s="268"/>
      <c r="H11" s="279"/>
      <c r="I11" s="279"/>
      <c r="J11" s="286"/>
      <c r="K11" s="307" t="s">
        <v>466</v>
      </c>
      <c r="L11" s="310"/>
      <c r="M11" s="319"/>
      <c r="N11" s="326"/>
      <c r="O11" s="332"/>
      <c r="P11" s="335" t="s">
        <v>468</v>
      </c>
      <c r="Q11" s="342"/>
      <c r="R11" s="342"/>
      <c r="S11" s="342"/>
      <c r="T11" s="342"/>
      <c r="U11" s="342"/>
      <c r="V11" s="342"/>
      <c r="W11" s="342"/>
      <c r="X11" s="348"/>
      <c r="Y11" s="355" t="s">
        <v>445</v>
      </c>
      <c r="Z11" s="363"/>
      <c r="AA11" s="363"/>
      <c r="AB11" s="373"/>
      <c r="AC11" s="378"/>
      <c r="AD11" s="384"/>
      <c r="AE11" s="384"/>
      <c r="AF11" s="384"/>
      <c r="AG11" s="395"/>
      <c r="AH11" s="384"/>
      <c r="AI11" s="384"/>
      <c r="AJ11" s="384"/>
      <c r="AK11" s="384"/>
      <c r="AL11" s="384"/>
      <c r="AM11" s="384"/>
      <c r="AN11" s="395"/>
      <c r="AP11" s="414"/>
    </row>
    <row r="12" spans="1:42" ht="10.5" customHeight="1">
      <c r="A12" s="248"/>
      <c r="B12" s="268"/>
      <c r="C12" s="279"/>
      <c r="D12" s="279"/>
      <c r="E12" s="286"/>
      <c r="F12" s="248"/>
      <c r="G12" s="268"/>
      <c r="H12" s="279"/>
      <c r="I12" s="279"/>
      <c r="J12" s="286"/>
      <c r="K12" s="307" t="s">
        <v>173</v>
      </c>
      <c r="L12" s="310"/>
      <c r="M12" s="319"/>
      <c r="N12" s="326"/>
      <c r="O12" s="332"/>
      <c r="P12" s="335" t="s">
        <v>61</v>
      </c>
      <c r="Q12" s="342"/>
      <c r="R12" s="342"/>
      <c r="S12" s="342"/>
      <c r="T12" s="342"/>
      <c r="U12" s="342"/>
      <c r="V12" s="342"/>
      <c r="W12" s="342"/>
      <c r="X12" s="348"/>
      <c r="Y12" s="355" t="s">
        <v>445</v>
      </c>
      <c r="Z12" s="363"/>
      <c r="AA12" s="363"/>
      <c r="AB12" s="373"/>
      <c r="AC12" s="378"/>
      <c r="AD12" s="384"/>
      <c r="AE12" s="384"/>
      <c r="AF12" s="384"/>
      <c r="AG12" s="395"/>
      <c r="AH12" s="384"/>
      <c r="AI12" s="384"/>
      <c r="AJ12" s="384"/>
      <c r="AK12" s="384"/>
      <c r="AL12" s="384"/>
      <c r="AM12" s="384"/>
      <c r="AN12" s="395"/>
      <c r="AP12" s="414"/>
    </row>
    <row r="13" spans="1:42" ht="10.5" customHeight="1">
      <c r="A13" s="248"/>
      <c r="B13" s="268"/>
      <c r="C13" s="279"/>
      <c r="D13" s="279"/>
      <c r="E13" s="286"/>
      <c r="F13" s="248"/>
      <c r="G13" s="268"/>
      <c r="H13" s="279"/>
      <c r="I13" s="279"/>
      <c r="J13" s="286"/>
      <c r="K13" s="307" t="s">
        <v>276</v>
      </c>
      <c r="L13" s="310"/>
      <c r="M13" s="319"/>
      <c r="N13" s="326"/>
      <c r="O13" s="332"/>
      <c r="P13" s="335" t="s">
        <v>470</v>
      </c>
      <c r="Q13" s="342"/>
      <c r="R13" s="342"/>
      <c r="S13" s="342"/>
      <c r="T13" s="342"/>
      <c r="U13" s="342"/>
      <c r="V13" s="342"/>
      <c r="W13" s="342"/>
      <c r="X13" s="348"/>
      <c r="Y13" s="355" t="s">
        <v>445</v>
      </c>
      <c r="Z13" s="363"/>
      <c r="AA13" s="363"/>
      <c r="AB13" s="373"/>
      <c r="AC13" s="378"/>
      <c r="AD13" s="384"/>
      <c r="AE13" s="384"/>
      <c r="AF13" s="384"/>
      <c r="AG13" s="395"/>
      <c r="AH13" s="384"/>
      <c r="AI13" s="384"/>
      <c r="AJ13" s="384"/>
      <c r="AK13" s="384"/>
      <c r="AL13" s="384"/>
      <c r="AM13" s="384"/>
      <c r="AN13" s="395"/>
      <c r="AP13" s="414"/>
    </row>
    <row r="14" spans="1:42" ht="10.5" customHeight="1">
      <c r="A14" s="248"/>
      <c r="B14" s="268"/>
      <c r="C14" s="279"/>
      <c r="D14" s="279"/>
      <c r="E14" s="286"/>
      <c r="F14" s="248"/>
      <c r="G14" s="268"/>
      <c r="H14" s="279"/>
      <c r="I14" s="279"/>
      <c r="J14" s="286"/>
      <c r="K14" s="307" t="s">
        <v>473</v>
      </c>
      <c r="L14" s="310"/>
      <c r="M14" s="319"/>
      <c r="N14" s="326"/>
      <c r="O14" s="332"/>
      <c r="P14" s="335" t="s">
        <v>478</v>
      </c>
      <c r="Q14" s="342"/>
      <c r="R14" s="342"/>
      <c r="S14" s="342"/>
      <c r="T14" s="342"/>
      <c r="U14" s="342"/>
      <c r="V14" s="342"/>
      <c r="W14" s="342"/>
      <c r="X14" s="348"/>
      <c r="Y14" s="355" t="s">
        <v>445</v>
      </c>
      <c r="Z14" s="363"/>
      <c r="AA14" s="363"/>
      <c r="AB14" s="373"/>
      <c r="AC14" s="378"/>
      <c r="AD14" s="384"/>
      <c r="AE14" s="384"/>
      <c r="AF14" s="384"/>
      <c r="AG14" s="395"/>
      <c r="AH14" s="384"/>
      <c r="AI14" s="384"/>
      <c r="AJ14" s="384"/>
      <c r="AK14" s="384"/>
      <c r="AL14" s="384"/>
      <c r="AM14" s="384"/>
      <c r="AN14" s="395"/>
      <c r="AP14" s="414"/>
    </row>
    <row r="15" spans="1:42" ht="10.5" customHeight="1">
      <c r="A15" s="248"/>
      <c r="B15" s="268"/>
      <c r="C15" s="279"/>
      <c r="D15" s="279"/>
      <c r="E15" s="286"/>
      <c r="F15" s="248"/>
      <c r="G15" s="268"/>
      <c r="H15" s="279"/>
      <c r="I15" s="279"/>
      <c r="J15" s="286"/>
      <c r="K15" s="307" t="s">
        <v>479</v>
      </c>
      <c r="L15" s="310"/>
      <c r="M15" s="319"/>
      <c r="N15" s="326"/>
      <c r="O15" s="332"/>
      <c r="P15" s="335" t="s">
        <v>202</v>
      </c>
      <c r="Q15" s="342"/>
      <c r="R15" s="342"/>
      <c r="S15" s="342"/>
      <c r="T15" s="342"/>
      <c r="U15" s="342"/>
      <c r="V15" s="342"/>
      <c r="W15" s="342"/>
      <c r="X15" s="348"/>
      <c r="Y15" s="355" t="s">
        <v>445</v>
      </c>
      <c r="Z15" s="363"/>
      <c r="AA15" s="363"/>
      <c r="AB15" s="373"/>
      <c r="AC15" s="378"/>
      <c r="AD15" s="384"/>
      <c r="AE15" s="384"/>
      <c r="AF15" s="384"/>
      <c r="AG15" s="395"/>
      <c r="AH15" s="384"/>
      <c r="AI15" s="384"/>
      <c r="AJ15" s="384"/>
      <c r="AK15" s="384"/>
      <c r="AL15" s="384"/>
      <c r="AM15" s="384"/>
      <c r="AN15" s="395"/>
      <c r="AP15" s="414"/>
    </row>
    <row r="16" spans="1:42" ht="10.5" customHeight="1">
      <c r="A16" s="248"/>
      <c r="B16" s="268"/>
      <c r="C16" s="279"/>
      <c r="D16" s="279"/>
      <c r="E16" s="286"/>
      <c r="F16" s="248"/>
      <c r="G16" s="268"/>
      <c r="H16" s="279"/>
      <c r="I16" s="279"/>
      <c r="J16" s="286"/>
      <c r="K16" s="307" t="s">
        <v>484</v>
      </c>
      <c r="L16" s="310"/>
      <c r="M16" s="319"/>
      <c r="N16" s="326"/>
      <c r="O16" s="332"/>
      <c r="P16" s="335" t="s">
        <v>259</v>
      </c>
      <c r="Q16" s="342"/>
      <c r="R16" s="342"/>
      <c r="S16" s="342"/>
      <c r="T16" s="342"/>
      <c r="U16" s="342"/>
      <c r="V16" s="342"/>
      <c r="W16" s="342"/>
      <c r="X16" s="348"/>
      <c r="Y16" s="355" t="s">
        <v>445</v>
      </c>
      <c r="Z16" s="363"/>
      <c r="AA16" s="363"/>
      <c r="AB16" s="373"/>
      <c r="AC16" s="378"/>
      <c r="AD16" s="384"/>
      <c r="AE16" s="384"/>
      <c r="AF16" s="384"/>
      <c r="AG16" s="395"/>
      <c r="AH16" s="384"/>
      <c r="AI16" s="384"/>
      <c r="AJ16" s="384"/>
      <c r="AK16" s="384"/>
      <c r="AL16" s="384"/>
      <c r="AM16" s="384"/>
      <c r="AN16" s="395"/>
      <c r="AP16" s="414"/>
    </row>
    <row r="17" spans="1:42" ht="10.5" customHeight="1">
      <c r="A17" s="248"/>
      <c r="B17" s="268"/>
      <c r="C17" s="279"/>
      <c r="D17" s="279"/>
      <c r="E17" s="286"/>
      <c r="F17" s="248"/>
      <c r="G17" s="268"/>
      <c r="H17" s="279"/>
      <c r="I17" s="279"/>
      <c r="J17" s="286"/>
      <c r="K17" s="307" t="s">
        <v>272</v>
      </c>
      <c r="L17" s="310"/>
      <c r="M17" s="319"/>
      <c r="N17" s="326"/>
      <c r="O17" s="332"/>
      <c r="P17" s="335" t="s">
        <v>219</v>
      </c>
      <c r="Q17" s="342"/>
      <c r="R17" s="342"/>
      <c r="S17" s="342"/>
      <c r="T17" s="342"/>
      <c r="U17" s="342"/>
      <c r="V17" s="342"/>
      <c r="W17" s="342"/>
      <c r="X17" s="348"/>
      <c r="Y17" s="355" t="s">
        <v>445</v>
      </c>
      <c r="Z17" s="363"/>
      <c r="AA17" s="363"/>
      <c r="AB17" s="373"/>
      <c r="AC17" s="378"/>
      <c r="AD17" s="384"/>
      <c r="AE17" s="384"/>
      <c r="AF17" s="384"/>
      <c r="AG17" s="395"/>
      <c r="AH17" s="384"/>
      <c r="AI17" s="384"/>
      <c r="AJ17" s="384"/>
      <c r="AK17" s="384"/>
      <c r="AL17" s="384"/>
      <c r="AM17" s="384"/>
      <c r="AN17" s="395"/>
      <c r="AP17" s="414"/>
    </row>
    <row r="18" spans="1:42" ht="10.5" customHeight="1">
      <c r="A18" s="248"/>
      <c r="B18" s="268"/>
      <c r="C18" s="279"/>
      <c r="D18" s="279"/>
      <c r="E18" s="286"/>
      <c r="F18" s="248"/>
      <c r="G18" s="268"/>
      <c r="H18" s="279"/>
      <c r="I18" s="279"/>
      <c r="J18" s="286"/>
      <c r="K18" s="307" t="s">
        <v>485</v>
      </c>
      <c r="L18" s="310"/>
      <c r="M18" s="319"/>
      <c r="N18" s="326"/>
      <c r="O18" s="332"/>
      <c r="P18" s="335" t="s">
        <v>486</v>
      </c>
      <c r="Q18" s="342"/>
      <c r="R18" s="342"/>
      <c r="S18" s="342"/>
      <c r="T18" s="342"/>
      <c r="U18" s="342"/>
      <c r="V18" s="342"/>
      <c r="W18" s="342"/>
      <c r="X18" s="348"/>
      <c r="Y18" s="355" t="s">
        <v>445</v>
      </c>
      <c r="Z18" s="363"/>
      <c r="AA18" s="363"/>
      <c r="AB18" s="373"/>
      <c r="AC18" s="378"/>
      <c r="AD18" s="384"/>
      <c r="AE18" s="384"/>
      <c r="AF18" s="384"/>
      <c r="AG18" s="395"/>
      <c r="AH18" s="384"/>
      <c r="AI18" s="384"/>
      <c r="AJ18" s="384"/>
      <c r="AK18" s="384"/>
      <c r="AL18" s="384"/>
      <c r="AM18" s="384"/>
      <c r="AN18" s="395"/>
      <c r="AP18" s="414"/>
    </row>
    <row r="19" spans="1:42" ht="10.5" customHeight="1">
      <c r="A19" s="248"/>
      <c r="B19" s="268"/>
      <c r="C19" s="279"/>
      <c r="D19" s="279"/>
      <c r="E19" s="286"/>
      <c r="F19" s="248"/>
      <c r="G19" s="268"/>
      <c r="H19" s="279"/>
      <c r="I19" s="279"/>
      <c r="J19" s="286"/>
      <c r="K19" s="307" t="s">
        <v>489</v>
      </c>
      <c r="L19" s="310"/>
      <c r="M19" s="319"/>
      <c r="N19" s="326"/>
      <c r="O19" s="332"/>
      <c r="P19" s="335" t="s">
        <v>500</v>
      </c>
      <c r="Q19" s="342"/>
      <c r="R19" s="342"/>
      <c r="S19" s="342"/>
      <c r="T19" s="342"/>
      <c r="U19" s="342"/>
      <c r="V19" s="342"/>
      <c r="W19" s="342"/>
      <c r="X19" s="348"/>
      <c r="Y19" s="355" t="s">
        <v>445</v>
      </c>
      <c r="Z19" s="363"/>
      <c r="AA19" s="363"/>
      <c r="AB19" s="373"/>
      <c r="AC19" s="378"/>
      <c r="AD19" s="384"/>
      <c r="AE19" s="384"/>
      <c r="AF19" s="384"/>
      <c r="AG19" s="395"/>
      <c r="AH19" s="384"/>
      <c r="AI19" s="384"/>
      <c r="AJ19" s="384"/>
      <c r="AK19" s="384"/>
      <c r="AL19" s="384"/>
      <c r="AM19" s="384"/>
      <c r="AN19" s="395"/>
      <c r="AP19" s="414"/>
    </row>
    <row r="20" spans="1:42" ht="10.5" customHeight="1">
      <c r="A20" s="248"/>
      <c r="B20" s="268"/>
      <c r="C20" s="279"/>
      <c r="D20" s="279"/>
      <c r="E20" s="286"/>
      <c r="F20" s="248"/>
      <c r="G20" s="268"/>
      <c r="H20" s="279"/>
      <c r="I20" s="279"/>
      <c r="J20" s="286"/>
      <c r="K20" s="307" t="s">
        <v>502</v>
      </c>
      <c r="L20" s="310"/>
      <c r="M20" s="319"/>
      <c r="N20" s="326"/>
      <c r="O20" s="332"/>
      <c r="P20" s="335" t="s">
        <v>475</v>
      </c>
      <c r="Q20" s="342"/>
      <c r="R20" s="342"/>
      <c r="S20" s="342"/>
      <c r="T20" s="342"/>
      <c r="U20" s="342"/>
      <c r="V20" s="342"/>
      <c r="W20" s="342"/>
      <c r="X20" s="348"/>
      <c r="Y20" s="355" t="s">
        <v>445</v>
      </c>
      <c r="Z20" s="363"/>
      <c r="AA20" s="363"/>
      <c r="AB20" s="373"/>
      <c r="AC20" s="378"/>
      <c r="AD20" s="384"/>
      <c r="AE20" s="384"/>
      <c r="AF20" s="384"/>
      <c r="AG20" s="395"/>
      <c r="AH20" s="384"/>
      <c r="AI20" s="384"/>
      <c r="AJ20" s="384"/>
      <c r="AK20" s="384"/>
      <c r="AL20" s="384"/>
      <c r="AM20" s="384"/>
      <c r="AN20" s="395"/>
      <c r="AP20" s="414"/>
    </row>
    <row r="21" spans="1:42" ht="10.5" customHeight="1">
      <c r="A21" s="248"/>
      <c r="B21" s="268"/>
      <c r="C21" s="279"/>
      <c r="D21" s="279"/>
      <c r="E21" s="286"/>
      <c r="F21" s="248"/>
      <c r="G21" s="268"/>
      <c r="H21" s="279"/>
      <c r="I21" s="279"/>
      <c r="J21" s="286"/>
      <c r="K21" s="307" t="s">
        <v>504</v>
      </c>
      <c r="L21" s="310"/>
      <c r="M21" s="319"/>
      <c r="N21" s="326"/>
      <c r="O21" s="332"/>
      <c r="P21" s="335" t="s">
        <v>507</v>
      </c>
      <c r="Q21" s="342"/>
      <c r="R21" s="342"/>
      <c r="S21" s="342"/>
      <c r="T21" s="342"/>
      <c r="U21" s="342"/>
      <c r="V21" s="342"/>
      <c r="W21" s="342"/>
      <c r="X21" s="348"/>
      <c r="Y21" s="355" t="s">
        <v>445</v>
      </c>
      <c r="Z21" s="363"/>
      <c r="AA21" s="363"/>
      <c r="AB21" s="373"/>
      <c r="AC21" s="378"/>
      <c r="AD21" s="384"/>
      <c r="AE21" s="384"/>
      <c r="AF21" s="384"/>
      <c r="AG21" s="395"/>
      <c r="AH21" s="384"/>
      <c r="AI21" s="384"/>
      <c r="AJ21" s="384"/>
      <c r="AK21" s="384"/>
      <c r="AL21" s="384"/>
      <c r="AM21" s="384"/>
      <c r="AN21" s="395"/>
      <c r="AP21" s="414"/>
    </row>
    <row r="22" spans="1:42" ht="10.5" customHeight="1">
      <c r="A22" s="248"/>
      <c r="B22" s="268"/>
      <c r="C22" s="279"/>
      <c r="D22" s="279"/>
      <c r="E22" s="286"/>
      <c r="F22" s="248"/>
      <c r="G22" s="268"/>
      <c r="H22" s="279"/>
      <c r="I22" s="279"/>
      <c r="J22" s="286"/>
      <c r="K22" s="307" t="s">
        <v>511</v>
      </c>
      <c r="L22" s="310"/>
      <c r="M22" s="319"/>
      <c r="N22" s="326"/>
      <c r="O22" s="332"/>
      <c r="P22" s="335" t="s">
        <v>518</v>
      </c>
      <c r="Q22" s="342"/>
      <c r="R22" s="342"/>
      <c r="S22" s="342"/>
      <c r="T22" s="342"/>
      <c r="U22" s="342"/>
      <c r="V22" s="342"/>
      <c r="W22" s="342"/>
      <c r="X22" s="348"/>
      <c r="Y22" s="355" t="s">
        <v>445</v>
      </c>
      <c r="Z22" s="363"/>
      <c r="AA22" s="363"/>
      <c r="AB22" s="373"/>
      <c r="AC22" s="378"/>
      <c r="AD22" s="384"/>
      <c r="AE22" s="384"/>
      <c r="AF22" s="384"/>
      <c r="AG22" s="395"/>
      <c r="AH22" s="384"/>
      <c r="AI22" s="384"/>
      <c r="AJ22" s="384"/>
      <c r="AK22" s="384"/>
      <c r="AL22" s="384"/>
      <c r="AM22" s="384"/>
      <c r="AN22" s="395"/>
      <c r="AP22" s="414"/>
    </row>
    <row r="23" spans="1:42" ht="10.5" customHeight="1">
      <c r="A23" s="248"/>
      <c r="B23" s="268"/>
      <c r="C23" s="279"/>
      <c r="D23" s="279"/>
      <c r="E23" s="286"/>
      <c r="F23" s="248"/>
      <c r="G23" s="268"/>
      <c r="H23" s="279"/>
      <c r="I23" s="279"/>
      <c r="J23" s="286"/>
      <c r="K23" s="307" t="s">
        <v>109</v>
      </c>
      <c r="L23" s="310"/>
      <c r="M23" s="319"/>
      <c r="N23" s="326"/>
      <c r="O23" s="332"/>
      <c r="P23" s="335" t="s">
        <v>522</v>
      </c>
      <c r="Q23" s="342"/>
      <c r="R23" s="342"/>
      <c r="S23" s="342"/>
      <c r="T23" s="342"/>
      <c r="U23" s="342"/>
      <c r="V23" s="342"/>
      <c r="W23" s="342"/>
      <c r="X23" s="348"/>
      <c r="Y23" s="355" t="s">
        <v>445</v>
      </c>
      <c r="Z23" s="363"/>
      <c r="AA23" s="363"/>
      <c r="AB23" s="373"/>
      <c r="AC23" s="378"/>
      <c r="AD23" s="384"/>
      <c r="AE23" s="384"/>
      <c r="AF23" s="384"/>
      <c r="AG23" s="395"/>
      <c r="AH23" s="384"/>
      <c r="AI23" s="384"/>
      <c r="AJ23" s="384"/>
      <c r="AK23" s="384"/>
      <c r="AL23" s="384"/>
      <c r="AM23" s="384"/>
      <c r="AN23" s="395"/>
      <c r="AP23" s="414"/>
    </row>
    <row r="24" spans="1:42" ht="10.5" customHeight="1">
      <c r="A24" s="248"/>
      <c r="B24" s="268"/>
      <c r="C24" s="279"/>
      <c r="D24" s="279"/>
      <c r="E24" s="286"/>
      <c r="F24" s="248"/>
      <c r="G24" s="268"/>
      <c r="H24" s="279"/>
      <c r="I24" s="279"/>
      <c r="J24" s="286"/>
      <c r="K24" s="307" t="s">
        <v>289</v>
      </c>
      <c r="L24" s="310"/>
      <c r="M24" s="319"/>
      <c r="N24" s="326"/>
      <c r="O24" s="332"/>
      <c r="P24" s="335" t="s">
        <v>37</v>
      </c>
      <c r="Q24" s="342"/>
      <c r="R24" s="342"/>
      <c r="S24" s="342"/>
      <c r="T24" s="342"/>
      <c r="U24" s="342"/>
      <c r="V24" s="342"/>
      <c r="W24" s="342"/>
      <c r="X24" s="348"/>
      <c r="Y24" s="355" t="s">
        <v>445</v>
      </c>
      <c r="Z24" s="363"/>
      <c r="AA24" s="363"/>
      <c r="AB24" s="373"/>
      <c r="AC24" s="378"/>
      <c r="AD24" s="384"/>
      <c r="AE24" s="384"/>
      <c r="AF24" s="384"/>
      <c r="AG24" s="395"/>
      <c r="AH24" s="384"/>
      <c r="AI24" s="384"/>
      <c r="AJ24" s="384"/>
      <c r="AK24" s="384"/>
      <c r="AL24" s="384"/>
      <c r="AM24" s="384"/>
      <c r="AN24" s="395"/>
      <c r="AP24" s="414"/>
    </row>
    <row r="25" spans="1:42" ht="10.5" customHeight="1">
      <c r="A25" s="248"/>
      <c r="B25" s="268"/>
      <c r="C25" s="279"/>
      <c r="D25" s="279"/>
      <c r="E25" s="286"/>
      <c r="F25" s="248"/>
      <c r="G25" s="268"/>
      <c r="H25" s="279"/>
      <c r="I25" s="279"/>
      <c r="J25" s="286"/>
      <c r="K25" s="307" t="s">
        <v>107</v>
      </c>
      <c r="L25" s="310"/>
      <c r="M25" s="319"/>
      <c r="N25" s="326"/>
      <c r="O25" s="332"/>
      <c r="P25" s="335" t="s">
        <v>10</v>
      </c>
      <c r="Q25" s="342"/>
      <c r="R25" s="342"/>
      <c r="S25" s="342"/>
      <c r="T25" s="342"/>
      <c r="U25" s="342"/>
      <c r="V25" s="342"/>
      <c r="W25" s="342"/>
      <c r="X25" s="348"/>
      <c r="Y25" s="355" t="s">
        <v>445</v>
      </c>
      <c r="Z25" s="363"/>
      <c r="AA25" s="363"/>
      <c r="AB25" s="373"/>
      <c r="AC25" s="378"/>
      <c r="AD25" s="384"/>
      <c r="AE25" s="384"/>
      <c r="AF25" s="384"/>
      <c r="AG25" s="395"/>
      <c r="AH25" s="384"/>
      <c r="AI25" s="384"/>
      <c r="AJ25" s="384"/>
      <c r="AK25" s="384"/>
      <c r="AL25" s="384"/>
      <c r="AM25" s="384"/>
      <c r="AN25" s="395"/>
      <c r="AP25" s="414"/>
    </row>
    <row r="26" spans="1:42" ht="10.5" customHeight="1">
      <c r="A26" s="248"/>
      <c r="B26" s="268"/>
      <c r="C26" s="279"/>
      <c r="D26" s="279"/>
      <c r="E26" s="286"/>
      <c r="F26" s="248"/>
      <c r="G26" s="268"/>
      <c r="H26" s="279"/>
      <c r="I26" s="279"/>
      <c r="J26" s="286"/>
      <c r="K26" s="307" t="s">
        <v>181</v>
      </c>
      <c r="L26" s="310"/>
      <c r="M26" s="319"/>
      <c r="N26" s="326"/>
      <c r="O26" s="332"/>
      <c r="P26" s="335" t="s">
        <v>523</v>
      </c>
      <c r="Q26" s="342"/>
      <c r="R26" s="342"/>
      <c r="S26" s="342"/>
      <c r="T26" s="342"/>
      <c r="U26" s="342"/>
      <c r="V26" s="342"/>
      <c r="W26" s="342"/>
      <c r="X26" s="348"/>
      <c r="Y26" s="355" t="s">
        <v>445</v>
      </c>
      <c r="Z26" s="363"/>
      <c r="AA26" s="363"/>
      <c r="AB26" s="373"/>
      <c r="AC26" s="378"/>
      <c r="AD26" s="384"/>
      <c r="AE26" s="384"/>
      <c r="AF26" s="384"/>
      <c r="AG26" s="395"/>
      <c r="AH26" s="384"/>
      <c r="AI26" s="384"/>
      <c r="AJ26" s="384"/>
      <c r="AK26" s="384"/>
      <c r="AL26" s="384"/>
      <c r="AM26" s="384"/>
      <c r="AN26" s="395"/>
      <c r="AP26" s="414"/>
    </row>
    <row r="27" spans="1:42" ht="10.5" customHeight="1">
      <c r="A27" s="248"/>
      <c r="B27" s="268"/>
      <c r="C27" s="279"/>
      <c r="D27" s="279"/>
      <c r="E27" s="286"/>
      <c r="F27" s="248"/>
      <c r="G27" s="268"/>
      <c r="H27" s="279"/>
      <c r="I27" s="279"/>
      <c r="J27" s="286"/>
      <c r="K27" s="307" t="s">
        <v>248</v>
      </c>
      <c r="L27" s="310"/>
      <c r="M27" s="319"/>
      <c r="N27" s="326"/>
      <c r="O27" s="332"/>
      <c r="P27" s="335" t="s">
        <v>525</v>
      </c>
      <c r="Q27" s="342"/>
      <c r="R27" s="342"/>
      <c r="S27" s="342"/>
      <c r="T27" s="342"/>
      <c r="U27" s="342"/>
      <c r="V27" s="342"/>
      <c r="W27" s="342"/>
      <c r="X27" s="348"/>
      <c r="Y27" s="355" t="s">
        <v>445</v>
      </c>
      <c r="Z27" s="363"/>
      <c r="AA27" s="363"/>
      <c r="AB27" s="373"/>
      <c r="AC27" s="378"/>
      <c r="AD27" s="384"/>
      <c r="AE27" s="384"/>
      <c r="AF27" s="384"/>
      <c r="AG27" s="395"/>
      <c r="AH27" s="384"/>
      <c r="AI27" s="384"/>
      <c r="AJ27" s="384"/>
      <c r="AK27" s="384"/>
      <c r="AL27" s="384"/>
      <c r="AM27" s="384"/>
      <c r="AN27" s="395"/>
      <c r="AP27" s="414"/>
    </row>
    <row r="28" spans="1:42" ht="10.5" customHeight="1">
      <c r="A28" s="248"/>
      <c r="B28" s="268"/>
      <c r="C28" s="279"/>
      <c r="D28" s="279"/>
      <c r="E28" s="286"/>
      <c r="F28" s="248"/>
      <c r="G28" s="268"/>
      <c r="H28" s="279"/>
      <c r="I28" s="279"/>
      <c r="J28" s="286"/>
      <c r="K28" s="307" t="s">
        <v>358</v>
      </c>
      <c r="L28" s="310"/>
      <c r="M28" s="319"/>
      <c r="N28" s="326"/>
      <c r="O28" s="332"/>
      <c r="P28" s="335" t="s">
        <v>527</v>
      </c>
      <c r="Q28" s="342"/>
      <c r="R28" s="342"/>
      <c r="S28" s="342"/>
      <c r="T28" s="342"/>
      <c r="U28" s="342"/>
      <c r="V28" s="342"/>
      <c r="W28" s="342"/>
      <c r="X28" s="348"/>
      <c r="Y28" s="355" t="s">
        <v>445</v>
      </c>
      <c r="Z28" s="363"/>
      <c r="AA28" s="363"/>
      <c r="AB28" s="373"/>
      <c r="AC28" s="378"/>
      <c r="AD28" s="384"/>
      <c r="AE28" s="384"/>
      <c r="AF28" s="384"/>
      <c r="AG28" s="395"/>
      <c r="AH28" s="384"/>
      <c r="AI28" s="384"/>
      <c r="AJ28" s="384"/>
      <c r="AK28" s="384"/>
      <c r="AL28" s="384"/>
      <c r="AM28" s="384"/>
      <c r="AN28" s="395"/>
      <c r="AP28" s="414"/>
    </row>
    <row r="29" spans="1:42" ht="10.5" customHeight="1">
      <c r="A29" s="248"/>
      <c r="B29" s="268"/>
      <c r="C29" s="279"/>
      <c r="D29" s="279"/>
      <c r="E29" s="286"/>
      <c r="F29" s="248"/>
      <c r="G29" s="268"/>
      <c r="H29" s="279"/>
      <c r="I29" s="279"/>
      <c r="J29" s="286"/>
      <c r="K29" s="307" t="s">
        <v>528</v>
      </c>
      <c r="L29" s="310"/>
      <c r="M29" s="319"/>
      <c r="N29" s="326"/>
      <c r="O29" s="332"/>
      <c r="P29" s="335" t="s">
        <v>530</v>
      </c>
      <c r="Q29" s="342"/>
      <c r="R29" s="342"/>
      <c r="S29" s="342"/>
      <c r="T29" s="342"/>
      <c r="U29" s="342"/>
      <c r="V29" s="342"/>
      <c r="W29" s="342"/>
      <c r="X29" s="348"/>
      <c r="Y29" s="355" t="s">
        <v>445</v>
      </c>
      <c r="Z29" s="363"/>
      <c r="AA29" s="363"/>
      <c r="AB29" s="373"/>
      <c r="AC29" s="378"/>
      <c r="AD29" s="384"/>
      <c r="AE29" s="384"/>
      <c r="AF29" s="384"/>
      <c r="AG29" s="395"/>
      <c r="AH29" s="384"/>
      <c r="AI29" s="384"/>
      <c r="AJ29" s="384"/>
      <c r="AK29" s="384"/>
      <c r="AL29" s="384"/>
      <c r="AM29" s="384"/>
      <c r="AN29" s="395"/>
      <c r="AP29" s="414"/>
    </row>
    <row r="30" spans="1:42" ht="10.5" customHeight="1">
      <c r="A30" s="248"/>
      <c r="B30" s="268"/>
      <c r="C30" s="279"/>
      <c r="D30" s="279"/>
      <c r="E30" s="286"/>
      <c r="F30" s="248"/>
      <c r="G30" s="268"/>
      <c r="H30" s="279"/>
      <c r="I30" s="279"/>
      <c r="J30" s="286"/>
      <c r="K30" s="307" t="s">
        <v>151</v>
      </c>
      <c r="L30" s="310"/>
      <c r="M30" s="319"/>
      <c r="N30" s="326"/>
      <c r="O30" s="332"/>
      <c r="P30" s="335" t="s">
        <v>532</v>
      </c>
      <c r="Q30" s="342"/>
      <c r="R30" s="342"/>
      <c r="S30" s="342"/>
      <c r="T30" s="342"/>
      <c r="U30" s="342"/>
      <c r="V30" s="342"/>
      <c r="W30" s="342"/>
      <c r="X30" s="348"/>
      <c r="Y30" s="355" t="s">
        <v>445</v>
      </c>
      <c r="Z30" s="363"/>
      <c r="AA30" s="363"/>
      <c r="AB30" s="373"/>
      <c r="AC30" s="378"/>
      <c r="AD30" s="384"/>
      <c r="AE30" s="384"/>
      <c r="AF30" s="384"/>
      <c r="AG30" s="395"/>
      <c r="AH30" s="384"/>
      <c r="AI30" s="384"/>
      <c r="AJ30" s="384"/>
      <c r="AK30" s="384"/>
      <c r="AL30" s="384"/>
      <c r="AM30" s="384"/>
      <c r="AN30" s="395"/>
      <c r="AP30" s="414"/>
    </row>
    <row r="31" spans="1:42" ht="10.5" customHeight="1">
      <c r="A31" s="248"/>
      <c r="B31" s="268"/>
      <c r="C31" s="279"/>
      <c r="D31" s="279"/>
      <c r="E31" s="286"/>
      <c r="F31" s="248"/>
      <c r="G31" s="268"/>
      <c r="H31" s="279"/>
      <c r="I31" s="279"/>
      <c r="J31" s="286"/>
      <c r="K31" s="307" t="s">
        <v>534</v>
      </c>
      <c r="L31" s="310"/>
      <c r="M31" s="319"/>
      <c r="N31" s="326"/>
      <c r="O31" s="332"/>
      <c r="P31" s="335" t="s">
        <v>97</v>
      </c>
      <c r="Q31" s="342"/>
      <c r="R31" s="342"/>
      <c r="S31" s="342"/>
      <c r="T31" s="342"/>
      <c r="U31" s="342"/>
      <c r="V31" s="342"/>
      <c r="W31" s="342"/>
      <c r="X31" s="348"/>
      <c r="Y31" s="355" t="s">
        <v>445</v>
      </c>
      <c r="Z31" s="363"/>
      <c r="AA31" s="363"/>
      <c r="AB31" s="373"/>
      <c r="AC31" s="378"/>
      <c r="AD31" s="384"/>
      <c r="AE31" s="384"/>
      <c r="AF31" s="384"/>
      <c r="AG31" s="395"/>
      <c r="AH31" s="384"/>
      <c r="AI31" s="384"/>
      <c r="AJ31" s="384"/>
      <c r="AK31" s="384"/>
      <c r="AL31" s="384"/>
      <c r="AM31" s="384"/>
      <c r="AN31" s="395"/>
      <c r="AP31" s="414"/>
    </row>
    <row r="32" spans="1:42" ht="10.5" customHeight="1">
      <c r="A32" s="248"/>
      <c r="B32" s="268"/>
      <c r="C32" s="279"/>
      <c r="D32" s="279"/>
      <c r="E32" s="286"/>
      <c r="F32" s="248"/>
      <c r="G32" s="268"/>
      <c r="H32" s="279"/>
      <c r="I32" s="279"/>
      <c r="J32" s="286"/>
      <c r="K32" s="307" t="s">
        <v>536</v>
      </c>
      <c r="L32" s="310"/>
      <c r="M32" s="319"/>
      <c r="N32" s="326"/>
      <c r="O32" s="332"/>
      <c r="P32" s="335" t="s">
        <v>539</v>
      </c>
      <c r="Q32" s="342"/>
      <c r="R32" s="342"/>
      <c r="S32" s="342"/>
      <c r="T32" s="342"/>
      <c r="U32" s="342"/>
      <c r="V32" s="342"/>
      <c r="W32" s="342"/>
      <c r="X32" s="348"/>
      <c r="Y32" s="355" t="s">
        <v>445</v>
      </c>
      <c r="Z32" s="363"/>
      <c r="AA32" s="363"/>
      <c r="AB32" s="373"/>
      <c r="AC32" s="378"/>
      <c r="AD32" s="384"/>
      <c r="AE32" s="384"/>
      <c r="AF32" s="384"/>
      <c r="AG32" s="395"/>
      <c r="AH32" s="384"/>
      <c r="AI32" s="384"/>
      <c r="AJ32" s="384"/>
      <c r="AK32" s="384"/>
      <c r="AL32" s="384"/>
      <c r="AM32" s="384"/>
      <c r="AN32" s="395"/>
      <c r="AP32" s="414"/>
    </row>
    <row r="33" spans="1:42" ht="10.5" customHeight="1">
      <c r="A33" s="248"/>
      <c r="B33" s="268"/>
      <c r="C33" s="279"/>
      <c r="D33" s="279"/>
      <c r="E33" s="286"/>
      <c r="F33" s="248"/>
      <c r="G33" s="268"/>
      <c r="H33" s="279"/>
      <c r="I33" s="279"/>
      <c r="J33" s="286"/>
      <c r="K33" s="307" t="s">
        <v>542</v>
      </c>
      <c r="L33" s="310"/>
      <c r="M33" s="319"/>
      <c r="N33" s="326"/>
      <c r="O33" s="332"/>
      <c r="P33" s="335" t="s">
        <v>449</v>
      </c>
      <c r="Q33" s="342"/>
      <c r="R33" s="342"/>
      <c r="S33" s="342"/>
      <c r="T33" s="342"/>
      <c r="U33" s="342"/>
      <c r="V33" s="342"/>
      <c r="W33" s="342"/>
      <c r="X33" s="348"/>
      <c r="Y33" s="355" t="s">
        <v>445</v>
      </c>
      <c r="Z33" s="363"/>
      <c r="AA33" s="363"/>
      <c r="AB33" s="373"/>
      <c r="AC33" s="378"/>
      <c r="AD33" s="384"/>
      <c r="AE33" s="384"/>
      <c r="AF33" s="384"/>
      <c r="AG33" s="395"/>
      <c r="AH33" s="384"/>
      <c r="AI33" s="384"/>
      <c r="AJ33" s="384"/>
      <c r="AK33" s="384"/>
      <c r="AL33" s="384"/>
      <c r="AM33" s="384"/>
      <c r="AN33" s="395"/>
      <c r="AP33" s="414"/>
    </row>
    <row r="34" spans="1:42" ht="10.5" customHeight="1">
      <c r="A34" s="248"/>
      <c r="B34" s="268"/>
      <c r="C34" s="279"/>
      <c r="D34" s="279"/>
      <c r="E34" s="286"/>
      <c r="F34" s="248"/>
      <c r="G34" s="268"/>
      <c r="H34" s="279"/>
      <c r="I34" s="279"/>
      <c r="J34" s="286"/>
      <c r="K34" s="307" t="s">
        <v>544</v>
      </c>
      <c r="L34" s="310"/>
      <c r="M34" s="319"/>
      <c r="N34" s="326"/>
      <c r="O34" s="332"/>
      <c r="P34" s="336" t="s">
        <v>550</v>
      </c>
      <c r="Q34" s="343"/>
      <c r="R34" s="343"/>
      <c r="S34" s="343"/>
      <c r="T34" s="343"/>
      <c r="U34" s="343"/>
      <c r="V34" s="343"/>
      <c r="W34" s="343"/>
      <c r="X34" s="349"/>
      <c r="Y34" s="355" t="s">
        <v>445</v>
      </c>
      <c r="Z34" s="363"/>
      <c r="AA34" s="363"/>
      <c r="AB34" s="373"/>
      <c r="AC34" s="378"/>
      <c r="AD34" s="384"/>
      <c r="AE34" s="384"/>
      <c r="AF34" s="384"/>
      <c r="AG34" s="395"/>
      <c r="AH34" s="378"/>
      <c r="AI34" s="384"/>
      <c r="AJ34" s="384"/>
      <c r="AK34" s="384"/>
      <c r="AL34" s="384"/>
      <c r="AM34" s="384"/>
      <c r="AN34" s="395"/>
      <c r="AP34" s="414"/>
    </row>
    <row r="35" spans="1:42" ht="10.5" customHeight="1">
      <c r="A35" s="249"/>
      <c r="B35" s="269"/>
      <c r="C35" s="280"/>
      <c r="D35" s="280"/>
      <c r="E35" s="287"/>
      <c r="F35" s="249"/>
      <c r="G35" s="269"/>
      <c r="H35" s="280"/>
      <c r="I35" s="280"/>
      <c r="J35" s="287"/>
      <c r="K35" s="308" t="s">
        <v>89</v>
      </c>
      <c r="L35" s="311"/>
      <c r="M35" s="320"/>
      <c r="N35" s="327"/>
      <c r="O35" s="333"/>
      <c r="P35" s="337" t="s">
        <v>28</v>
      </c>
      <c r="Q35" s="344"/>
      <c r="R35" s="344"/>
      <c r="S35" s="344"/>
      <c r="T35" s="344"/>
      <c r="U35" s="344"/>
      <c r="V35" s="344"/>
      <c r="W35" s="344"/>
      <c r="X35" s="350"/>
      <c r="Y35" s="301" t="s">
        <v>445</v>
      </c>
      <c r="Z35" s="305"/>
      <c r="AA35" s="305"/>
      <c r="AB35" s="374"/>
      <c r="AC35" s="379"/>
      <c r="AD35" s="385"/>
      <c r="AE35" s="385"/>
      <c r="AF35" s="385"/>
      <c r="AG35" s="396"/>
      <c r="AH35" s="385"/>
      <c r="AI35" s="385"/>
      <c r="AJ35" s="385"/>
      <c r="AK35" s="385"/>
      <c r="AL35" s="385"/>
      <c r="AM35" s="385"/>
      <c r="AN35" s="396"/>
      <c r="AP35" s="414"/>
    </row>
    <row r="36" spans="1:42" ht="4.5" customHeight="1">
      <c r="A36" s="250"/>
    </row>
    <row r="37" spans="1:42" ht="11.25" customHeight="1">
      <c r="A37" s="147" t="s">
        <v>1414</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row>
    <row r="38" spans="1:42" ht="11.25" customHeight="1">
      <c r="A38" s="251"/>
      <c r="B38" s="251"/>
      <c r="C38" s="251"/>
      <c r="D38" s="251"/>
      <c r="E38" s="251"/>
      <c r="F38" s="251"/>
      <c r="G38" s="251"/>
      <c r="H38" s="251"/>
      <c r="I38" s="251"/>
      <c r="J38" s="251"/>
      <c r="K38" s="251"/>
      <c r="L38" s="251"/>
      <c r="M38" s="254" t="s">
        <v>351</v>
      </c>
      <c r="N38" s="272"/>
      <c r="O38" s="272"/>
      <c r="P38" s="272"/>
      <c r="Q38" s="272"/>
      <c r="R38" s="272"/>
      <c r="S38" s="272"/>
      <c r="T38" s="312"/>
      <c r="U38" s="254" t="s">
        <v>555</v>
      </c>
      <c r="V38" s="272"/>
      <c r="W38" s="272"/>
      <c r="X38" s="272"/>
      <c r="Y38" s="272"/>
      <c r="Z38" s="272"/>
      <c r="AA38" s="272"/>
      <c r="AB38" s="272"/>
      <c r="AC38" s="272"/>
      <c r="AD38" s="272"/>
      <c r="AE38" s="272"/>
      <c r="AF38" s="312"/>
      <c r="AG38" s="397"/>
      <c r="AH38" s="397"/>
      <c r="AI38" s="397"/>
      <c r="AJ38" s="397"/>
      <c r="AK38" s="397"/>
      <c r="AL38" s="397"/>
      <c r="AM38" s="397"/>
      <c r="AN38" s="397"/>
    </row>
    <row r="39" spans="1:42" ht="11.25" customHeight="1">
      <c r="A39" s="252" t="s">
        <v>1330</v>
      </c>
      <c r="B39" s="270"/>
      <c r="C39" s="270"/>
      <c r="D39" s="270"/>
      <c r="E39" s="270"/>
      <c r="F39" s="270"/>
      <c r="G39" s="294"/>
      <c r="H39" s="254" t="s">
        <v>40</v>
      </c>
      <c r="I39" s="272"/>
      <c r="J39" s="272"/>
      <c r="K39" s="272"/>
      <c r="L39" s="312"/>
      <c r="M39" s="321" t="s">
        <v>1324</v>
      </c>
      <c r="N39" s="273"/>
      <c r="O39" s="273"/>
      <c r="P39" s="273"/>
      <c r="Q39" s="273"/>
      <c r="R39" s="273"/>
      <c r="S39" s="273"/>
      <c r="T39" s="345" t="s">
        <v>1325</v>
      </c>
      <c r="U39" s="328"/>
      <c r="V39" s="329"/>
      <c r="W39" s="329"/>
      <c r="X39" s="329"/>
      <c r="Y39" s="272" t="s">
        <v>1329</v>
      </c>
      <c r="Z39" s="329"/>
      <c r="AA39" s="329"/>
      <c r="AB39" s="272" t="s">
        <v>230</v>
      </c>
      <c r="AC39" s="329"/>
      <c r="AD39" s="329"/>
      <c r="AE39" s="388" t="s">
        <v>1369</v>
      </c>
      <c r="AF39" s="389"/>
      <c r="AG39" s="251"/>
      <c r="AH39" s="251"/>
      <c r="AI39" s="251"/>
      <c r="AJ39" s="251"/>
      <c r="AK39" s="251"/>
      <c r="AL39" s="251"/>
      <c r="AM39" s="251"/>
      <c r="AN39" s="251"/>
    </row>
    <row r="40" spans="1:42" ht="11.25" customHeight="1">
      <c r="A40" s="253"/>
      <c r="B40" s="271"/>
      <c r="C40" s="271"/>
      <c r="D40" s="271"/>
      <c r="E40" s="271"/>
      <c r="F40" s="271"/>
      <c r="G40" s="295"/>
      <c r="H40" s="254" t="s">
        <v>557</v>
      </c>
      <c r="I40" s="272"/>
      <c r="J40" s="272"/>
      <c r="K40" s="272"/>
      <c r="L40" s="312"/>
      <c r="M40" s="321" t="s">
        <v>1324</v>
      </c>
      <c r="N40" s="273"/>
      <c r="O40" s="273"/>
      <c r="P40" s="273"/>
      <c r="Q40" s="273"/>
      <c r="R40" s="273"/>
      <c r="S40" s="273"/>
      <c r="T40" s="345" t="s">
        <v>1325</v>
      </c>
      <c r="U40" s="328"/>
      <c r="V40" s="329"/>
      <c r="W40" s="329"/>
      <c r="X40" s="329"/>
      <c r="Y40" s="272" t="s">
        <v>1329</v>
      </c>
      <c r="Z40" s="329"/>
      <c r="AA40" s="329"/>
      <c r="AB40" s="272" t="s">
        <v>230</v>
      </c>
      <c r="AC40" s="329"/>
      <c r="AD40" s="329"/>
      <c r="AE40" s="388" t="s">
        <v>1369</v>
      </c>
      <c r="AF40" s="389"/>
      <c r="AG40" s="397"/>
      <c r="AH40" s="397"/>
      <c r="AI40" s="397"/>
      <c r="AJ40" s="397"/>
      <c r="AK40" s="397"/>
      <c r="AL40" s="397"/>
      <c r="AM40" s="397"/>
      <c r="AN40" s="397"/>
    </row>
    <row r="41" spans="1:42" ht="4.5" customHeight="1">
      <c r="A41" s="250"/>
    </row>
    <row r="42" spans="1:42" ht="11.25" customHeight="1">
      <c r="A42" s="147" t="s">
        <v>1415</v>
      </c>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row>
    <row r="43" spans="1:42" ht="11.25" customHeight="1">
      <c r="A43" s="254" t="s">
        <v>36</v>
      </c>
      <c r="B43" s="272"/>
      <c r="C43" s="272"/>
      <c r="D43" s="272"/>
      <c r="E43" s="272"/>
      <c r="F43" s="272"/>
      <c r="G43" s="272"/>
      <c r="H43" s="272"/>
      <c r="I43" s="272"/>
      <c r="J43" s="272"/>
      <c r="K43" s="272"/>
      <c r="L43" s="272"/>
      <c r="M43" s="312"/>
      <c r="N43" s="272" t="s">
        <v>114</v>
      </c>
      <c r="O43" s="272"/>
      <c r="P43" s="272"/>
      <c r="Q43" s="272"/>
      <c r="R43" s="272"/>
      <c r="S43" s="272"/>
      <c r="T43" s="272"/>
      <c r="U43" s="272"/>
      <c r="V43" s="272"/>
      <c r="W43" s="272"/>
      <c r="X43" s="312"/>
      <c r="Y43" s="246" t="s">
        <v>561</v>
      </c>
      <c r="Z43" s="246"/>
      <c r="AA43" s="246"/>
      <c r="AB43" s="246"/>
      <c r="AC43" s="246"/>
      <c r="AD43" s="246"/>
      <c r="AE43" s="246"/>
      <c r="AF43" s="246"/>
      <c r="AG43" s="398"/>
      <c r="AH43" s="398"/>
      <c r="AI43" s="398"/>
      <c r="AJ43" s="398"/>
      <c r="AK43" s="398"/>
      <c r="AL43" s="398"/>
      <c r="AM43" s="398"/>
      <c r="AN43" s="411"/>
    </row>
    <row r="44" spans="1:42" ht="11.25" customHeight="1">
      <c r="A44" s="254" t="s">
        <v>494</v>
      </c>
      <c r="B44" s="272"/>
      <c r="C44" s="272"/>
      <c r="D44" s="272"/>
      <c r="E44" s="272"/>
      <c r="F44" s="272"/>
      <c r="G44" s="272"/>
      <c r="H44" s="272"/>
      <c r="I44" s="272"/>
      <c r="J44" s="272"/>
      <c r="K44" s="272"/>
      <c r="L44" s="272"/>
      <c r="M44" s="312"/>
      <c r="N44" s="328"/>
      <c r="O44" s="329"/>
      <c r="P44" s="329"/>
      <c r="Q44" s="329"/>
      <c r="R44" s="138" t="s">
        <v>224</v>
      </c>
      <c r="S44" s="273"/>
      <c r="T44" s="273"/>
      <c r="U44" s="138" t="s">
        <v>230</v>
      </c>
      <c r="V44" s="273"/>
      <c r="W44" s="273"/>
      <c r="X44" s="152" t="s">
        <v>232</v>
      </c>
      <c r="Y44" s="321"/>
      <c r="Z44" s="364" t="s">
        <v>1324</v>
      </c>
      <c r="AA44" s="369"/>
      <c r="AB44" s="369"/>
      <c r="AC44" s="369"/>
      <c r="AD44" s="369"/>
      <c r="AE44" s="388" t="s">
        <v>1325</v>
      </c>
      <c r="AF44" s="345"/>
      <c r="AG44" s="399"/>
      <c r="AH44" s="399"/>
      <c r="AI44" s="399"/>
      <c r="AJ44" s="399"/>
      <c r="AK44" s="399"/>
      <c r="AL44" s="399"/>
      <c r="AM44" s="408"/>
      <c r="AN44" s="412"/>
    </row>
    <row r="45" spans="1:42" ht="11.25" customHeight="1">
      <c r="A45" s="254" t="s">
        <v>307</v>
      </c>
      <c r="B45" s="272"/>
      <c r="C45" s="272"/>
      <c r="D45" s="272"/>
      <c r="E45" s="272"/>
      <c r="F45" s="272"/>
      <c r="G45" s="272"/>
      <c r="H45" s="272"/>
      <c r="I45" s="272"/>
      <c r="J45" s="272"/>
      <c r="K45" s="272"/>
      <c r="L45" s="272"/>
      <c r="M45" s="312"/>
      <c r="N45" s="329"/>
      <c r="O45" s="329"/>
      <c r="P45" s="329"/>
      <c r="Q45" s="329"/>
      <c r="R45" s="138" t="s">
        <v>224</v>
      </c>
      <c r="S45" s="273"/>
      <c r="T45" s="273"/>
      <c r="U45" s="138" t="s">
        <v>230</v>
      </c>
      <c r="V45" s="273"/>
      <c r="W45" s="273"/>
      <c r="X45" s="351" t="s">
        <v>232</v>
      </c>
      <c r="Y45" s="321"/>
      <c r="Z45" s="364" t="s">
        <v>1324</v>
      </c>
      <c r="AA45" s="322"/>
      <c r="AB45" s="375"/>
      <c r="AC45" s="375"/>
      <c r="AD45" s="255"/>
      <c r="AE45" s="388" t="s">
        <v>1325</v>
      </c>
      <c r="AF45" s="345"/>
      <c r="AG45" s="399"/>
      <c r="AH45" s="399"/>
      <c r="AI45" s="399"/>
      <c r="AJ45" s="399"/>
      <c r="AK45" s="399"/>
      <c r="AL45" s="399"/>
      <c r="AM45" s="408"/>
      <c r="AN45" s="412"/>
    </row>
    <row r="46" spans="1:42" ht="11.25" customHeight="1">
      <c r="A46" s="255"/>
      <c r="B46" s="273"/>
      <c r="C46" s="273"/>
      <c r="D46" s="273"/>
      <c r="E46" s="273"/>
      <c r="F46" s="273"/>
      <c r="G46" s="273"/>
      <c r="H46" s="273"/>
      <c r="I46" s="273"/>
      <c r="J46" s="273"/>
      <c r="K46" s="273"/>
      <c r="L46" s="273"/>
      <c r="M46" s="322"/>
      <c r="N46" s="328"/>
      <c r="O46" s="329"/>
      <c r="P46" s="329"/>
      <c r="Q46" s="329"/>
      <c r="R46" s="138" t="s">
        <v>224</v>
      </c>
      <c r="S46" s="273"/>
      <c r="T46" s="273"/>
      <c r="U46" s="138" t="s">
        <v>230</v>
      </c>
      <c r="V46" s="273"/>
      <c r="W46" s="273"/>
      <c r="X46" s="152" t="s">
        <v>232</v>
      </c>
      <c r="Y46" s="321"/>
      <c r="Z46" s="364" t="s">
        <v>1324</v>
      </c>
      <c r="AA46" s="322"/>
      <c r="AB46" s="375"/>
      <c r="AC46" s="375"/>
      <c r="AD46" s="255"/>
      <c r="AE46" s="388" t="s">
        <v>1325</v>
      </c>
      <c r="AF46" s="345"/>
      <c r="AG46" s="399"/>
      <c r="AH46" s="399"/>
      <c r="AI46" s="399"/>
      <c r="AJ46" s="399"/>
      <c r="AK46" s="399"/>
      <c r="AL46" s="399"/>
      <c r="AM46" s="408"/>
      <c r="AN46" s="412"/>
    </row>
    <row r="47" spans="1:42" ht="4.5" customHeight="1">
      <c r="A47" s="250"/>
    </row>
    <row r="48" spans="1:42" ht="11.25" customHeight="1">
      <c r="A48" s="147" t="s">
        <v>745</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row>
    <row r="49" spans="1:42" ht="11.25" customHeight="1">
      <c r="A49" s="256" t="s">
        <v>592</v>
      </c>
      <c r="B49" s="274"/>
      <c r="C49" s="274"/>
      <c r="D49" s="274"/>
      <c r="E49" s="274"/>
      <c r="F49" s="274"/>
      <c r="G49" s="274"/>
      <c r="H49" s="296"/>
      <c r="I49" s="256" t="s">
        <v>594</v>
      </c>
      <c r="J49" s="274"/>
      <c r="K49" s="274"/>
      <c r="L49" s="274"/>
      <c r="M49" s="274"/>
      <c r="N49" s="274"/>
      <c r="O49" s="274"/>
      <c r="P49" s="296"/>
      <c r="Q49" s="256" t="s">
        <v>574</v>
      </c>
      <c r="R49" s="274"/>
      <c r="S49" s="274"/>
      <c r="T49" s="274"/>
      <c r="U49" s="274"/>
      <c r="V49" s="274"/>
      <c r="W49" s="274"/>
      <c r="X49" s="296"/>
      <c r="Y49" s="256" t="s">
        <v>395</v>
      </c>
      <c r="Z49" s="274"/>
      <c r="AA49" s="274"/>
      <c r="AB49" s="274"/>
      <c r="AC49" s="274"/>
      <c r="AD49" s="274"/>
      <c r="AE49" s="274"/>
      <c r="AF49" s="296"/>
      <c r="AG49" s="400"/>
      <c r="AH49" s="400"/>
      <c r="AI49" s="400"/>
    </row>
    <row r="50" spans="1:42" ht="9.75" customHeight="1">
      <c r="A50" s="257" t="s">
        <v>597</v>
      </c>
      <c r="B50" s="275"/>
      <c r="C50" s="275"/>
      <c r="D50" s="281"/>
      <c r="E50" s="288" t="s">
        <v>598</v>
      </c>
      <c r="F50" s="275"/>
      <c r="G50" s="275"/>
      <c r="H50" s="297"/>
      <c r="I50" s="257" t="s">
        <v>597</v>
      </c>
      <c r="J50" s="275"/>
      <c r="K50" s="275"/>
      <c r="L50" s="281"/>
      <c r="M50" s="288" t="s">
        <v>598</v>
      </c>
      <c r="N50" s="275"/>
      <c r="O50" s="275"/>
      <c r="P50" s="297"/>
      <c r="Q50" s="257" t="s">
        <v>597</v>
      </c>
      <c r="R50" s="275"/>
      <c r="S50" s="275"/>
      <c r="T50" s="281"/>
      <c r="U50" s="288" t="s">
        <v>598</v>
      </c>
      <c r="V50" s="275"/>
      <c r="W50" s="275"/>
      <c r="X50" s="297"/>
      <c r="Y50" s="257" t="s">
        <v>597</v>
      </c>
      <c r="Z50" s="275"/>
      <c r="AA50" s="275"/>
      <c r="AB50" s="281"/>
      <c r="AC50" s="288" t="s">
        <v>598</v>
      </c>
      <c r="AD50" s="275"/>
      <c r="AE50" s="275"/>
      <c r="AF50" s="297"/>
      <c r="AG50" s="401"/>
      <c r="AH50" s="401"/>
      <c r="AI50" s="401"/>
    </row>
    <row r="51" spans="1:42" s="147" customFormat="1" ht="11.25" customHeight="1">
      <c r="A51" s="258"/>
      <c r="B51" s="276"/>
      <c r="C51" s="276"/>
      <c r="D51" s="282" t="s">
        <v>599</v>
      </c>
      <c r="E51" s="289"/>
      <c r="F51" s="276"/>
      <c r="G51" s="276"/>
      <c r="H51" s="298" t="s">
        <v>599</v>
      </c>
      <c r="I51" s="258"/>
      <c r="J51" s="276"/>
      <c r="K51" s="276"/>
      <c r="L51" s="313" t="s">
        <v>337</v>
      </c>
      <c r="M51" s="289"/>
      <c r="N51" s="276"/>
      <c r="O51" s="276"/>
      <c r="P51" s="338" t="s">
        <v>337</v>
      </c>
      <c r="Q51" s="258"/>
      <c r="R51" s="276"/>
      <c r="S51" s="276"/>
      <c r="T51" s="251" t="s">
        <v>337</v>
      </c>
      <c r="U51" s="289"/>
      <c r="V51" s="276"/>
      <c r="W51" s="276"/>
      <c r="X51" s="338" t="s">
        <v>337</v>
      </c>
      <c r="Y51" s="356"/>
      <c r="Z51" s="365"/>
      <c r="AA51" s="365"/>
      <c r="AB51" s="313" t="s">
        <v>337</v>
      </c>
      <c r="AC51" s="380"/>
      <c r="AD51" s="365"/>
      <c r="AE51" s="365"/>
      <c r="AF51" s="338" t="s">
        <v>337</v>
      </c>
      <c r="AG51" s="251"/>
      <c r="AH51" s="251"/>
      <c r="AI51" s="251"/>
      <c r="AJ51" s="147"/>
      <c r="AK51" s="147"/>
      <c r="AL51" s="147"/>
      <c r="AM51" s="147"/>
      <c r="AN51" s="147"/>
      <c r="AO51" s="147"/>
      <c r="AP51" s="147"/>
    </row>
    <row r="52" spans="1:42" ht="11.25" customHeight="1">
      <c r="A52" s="256" t="s">
        <v>298</v>
      </c>
      <c r="B52" s="274"/>
      <c r="C52" s="274"/>
      <c r="D52" s="274"/>
      <c r="E52" s="274"/>
      <c r="F52" s="274"/>
      <c r="G52" s="274"/>
      <c r="H52" s="296"/>
      <c r="I52" s="300" t="s">
        <v>88</v>
      </c>
      <c r="J52" s="304"/>
      <c r="K52" s="304"/>
      <c r="L52" s="304"/>
      <c r="M52" s="304"/>
      <c r="N52" s="304"/>
      <c r="O52" s="304"/>
      <c r="P52" s="339"/>
      <c r="Q52" s="300" t="s">
        <v>600</v>
      </c>
      <c r="R52" s="304"/>
      <c r="S52" s="304"/>
      <c r="T52" s="304"/>
      <c r="U52" s="304"/>
      <c r="V52" s="304"/>
      <c r="W52" s="304"/>
      <c r="X52" s="339"/>
      <c r="Y52" s="357" t="s">
        <v>23</v>
      </c>
      <c r="Z52" s="366"/>
      <c r="AA52" s="366"/>
      <c r="AB52" s="366"/>
      <c r="AC52" s="366"/>
      <c r="AD52" s="366"/>
      <c r="AE52" s="366"/>
      <c r="AF52" s="390"/>
      <c r="AG52" s="401"/>
      <c r="AH52" s="401"/>
      <c r="AI52" s="401"/>
    </row>
    <row r="53" spans="1:42" ht="9.75" customHeight="1">
      <c r="A53" s="257" t="s">
        <v>597</v>
      </c>
      <c r="B53" s="275"/>
      <c r="C53" s="275"/>
      <c r="D53" s="281"/>
      <c r="E53" s="288" t="s">
        <v>598</v>
      </c>
      <c r="F53" s="275"/>
      <c r="G53" s="275"/>
      <c r="H53" s="297"/>
      <c r="I53" s="257" t="s">
        <v>602</v>
      </c>
      <c r="J53" s="275"/>
      <c r="K53" s="275"/>
      <c r="L53" s="281"/>
      <c r="M53" s="288" t="s">
        <v>598</v>
      </c>
      <c r="N53" s="275"/>
      <c r="O53" s="275"/>
      <c r="P53" s="297"/>
      <c r="Q53" s="257" t="s">
        <v>320</v>
      </c>
      <c r="R53" s="275"/>
      <c r="S53" s="275"/>
      <c r="T53" s="281"/>
      <c r="U53" s="288" t="s">
        <v>99</v>
      </c>
      <c r="V53" s="275"/>
      <c r="W53" s="275"/>
      <c r="X53" s="297"/>
      <c r="Y53" s="358"/>
      <c r="Z53" s="367"/>
      <c r="AA53" s="367"/>
      <c r="AB53" s="367"/>
      <c r="AC53" s="367"/>
      <c r="AD53" s="367"/>
      <c r="AE53" s="367"/>
      <c r="AF53" s="391"/>
      <c r="AG53" s="402"/>
      <c r="AH53" s="402"/>
      <c r="AI53" s="402"/>
    </row>
    <row r="54" spans="1:42" s="147" customFormat="1" ht="11.25" customHeight="1">
      <c r="A54" s="258"/>
      <c r="B54" s="276"/>
      <c r="C54" s="276"/>
      <c r="D54" s="282" t="s">
        <v>337</v>
      </c>
      <c r="E54" s="289"/>
      <c r="F54" s="276"/>
      <c r="G54" s="276"/>
      <c r="H54" s="298" t="s">
        <v>599</v>
      </c>
      <c r="I54" s="301"/>
      <c r="J54" s="305"/>
      <c r="K54" s="305"/>
      <c r="L54" s="314" t="s">
        <v>607</v>
      </c>
      <c r="M54" s="323"/>
      <c r="N54" s="305"/>
      <c r="O54" s="305"/>
      <c r="P54" s="340" t="s">
        <v>607</v>
      </c>
      <c r="Q54" s="301"/>
      <c r="R54" s="305"/>
      <c r="S54" s="305"/>
      <c r="T54" s="314" t="s">
        <v>607</v>
      </c>
      <c r="U54" s="323"/>
      <c r="V54" s="305"/>
      <c r="W54" s="305"/>
      <c r="X54" s="340" t="s">
        <v>607</v>
      </c>
      <c r="Y54" s="359"/>
      <c r="Z54" s="368"/>
      <c r="AA54" s="368"/>
      <c r="AB54" s="368"/>
      <c r="AC54" s="368"/>
      <c r="AD54" s="368"/>
      <c r="AE54" s="368"/>
      <c r="AF54" s="392" t="s">
        <v>337</v>
      </c>
      <c r="AG54" s="251"/>
      <c r="AH54" s="251"/>
      <c r="AI54" s="251"/>
      <c r="AJ54" s="147"/>
      <c r="AK54" s="147"/>
      <c r="AL54" s="147"/>
      <c r="AM54" s="147"/>
      <c r="AN54" s="147"/>
      <c r="AO54" s="147"/>
      <c r="AP54" s="147"/>
    </row>
    <row r="55" spans="1:42" s="147" customFormat="1" ht="22.5" customHeight="1">
      <c r="A55" s="259" t="s">
        <v>1416</v>
      </c>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147"/>
      <c r="AP55" s="147"/>
    </row>
    <row r="56" spans="1:42" s="147" customFormat="1" ht="11.25" customHeight="1">
      <c r="A56" s="260" t="s">
        <v>1326</v>
      </c>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147"/>
      <c r="AP56" s="147"/>
    </row>
    <row r="57" spans="1:42" ht="4.5" customHeight="1">
      <c r="A57" s="250"/>
    </row>
    <row r="58" spans="1:42" ht="11.25" customHeight="1">
      <c r="A58" s="147" t="s">
        <v>1327</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row>
    <row r="59" spans="1:42" ht="11.25" customHeight="1">
      <c r="A59" s="261" t="s">
        <v>372</v>
      </c>
      <c r="B59" s="261"/>
      <c r="C59" s="261"/>
      <c r="D59" s="261"/>
      <c r="E59" s="261" t="s">
        <v>617</v>
      </c>
      <c r="F59" s="261"/>
      <c r="G59" s="261"/>
      <c r="H59" s="261"/>
      <c r="I59" s="261" t="s">
        <v>621</v>
      </c>
      <c r="J59" s="261"/>
      <c r="K59" s="261"/>
      <c r="L59" s="261"/>
      <c r="M59" s="261" t="s">
        <v>625</v>
      </c>
      <c r="N59" s="261"/>
      <c r="O59" s="261"/>
      <c r="P59" s="261"/>
      <c r="Q59" s="261" t="s">
        <v>628</v>
      </c>
      <c r="R59" s="261"/>
      <c r="S59" s="261"/>
      <c r="T59" s="261"/>
      <c r="U59" s="261" t="s">
        <v>630</v>
      </c>
      <c r="V59" s="261"/>
      <c r="W59" s="261"/>
      <c r="X59" s="261"/>
      <c r="Y59" s="261" t="s">
        <v>418</v>
      </c>
      <c r="Z59" s="261"/>
      <c r="AA59" s="261"/>
      <c r="AB59" s="376"/>
      <c r="AC59" s="381" t="s">
        <v>756</v>
      </c>
      <c r="AD59" s="386"/>
      <c r="AE59" s="386"/>
      <c r="AF59" s="393"/>
      <c r="AG59" s="263"/>
      <c r="AH59" s="263"/>
      <c r="AI59" s="263"/>
      <c r="AJ59" s="407"/>
      <c r="AK59" s="407"/>
      <c r="AL59" s="407"/>
      <c r="AM59" s="407"/>
      <c r="AN59" s="407"/>
    </row>
    <row r="60" spans="1:42" ht="11.25" customHeight="1">
      <c r="A60" s="262"/>
      <c r="B60" s="277"/>
      <c r="C60" s="277"/>
      <c r="D60" s="283" t="s">
        <v>337</v>
      </c>
      <c r="E60" s="262"/>
      <c r="F60" s="277"/>
      <c r="G60" s="277"/>
      <c r="H60" s="283" t="s">
        <v>337</v>
      </c>
      <c r="I60" s="262"/>
      <c r="J60" s="277"/>
      <c r="K60" s="277"/>
      <c r="L60" s="315" t="s">
        <v>337</v>
      </c>
      <c r="M60" s="262"/>
      <c r="N60" s="277"/>
      <c r="O60" s="277"/>
      <c r="P60" s="283" t="s">
        <v>337</v>
      </c>
      <c r="Q60" s="262"/>
      <c r="R60" s="277"/>
      <c r="S60" s="277"/>
      <c r="T60" s="315" t="s">
        <v>337</v>
      </c>
      <c r="U60" s="262"/>
      <c r="V60" s="277"/>
      <c r="W60" s="277"/>
      <c r="X60" s="283" t="s">
        <v>337</v>
      </c>
      <c r="Y60" s="262"/>
      <c r="Z60" s="277"/>
      <c r="AA60" s="277"/>
      <c r="AB60" s="315" t="s">
        <v>337</v>
      </c>
      <c r="AC60" s="382"/>
      <c r="AD60" s="387"/>
      <c r="AE60" s="387"/>
      <c r="AF60" s="392" t="s">
        <v>337</v>
      </c>
      <c r="AG60" s="403"/>
      <c r="AH60" s="403"/>
      <c r="AI60" s="406"/>
      <c r="AJ60" s="403"/>
      <c r="AK60" s="403"/>
      <c r="AL60" s="403"/>
      <c r="AM60" s="403"/>
      <c r="AN60" s="406"/>
    </row>
    <row r="61" spans="1:42" ht="22.5" customHeight="1">
      <c r="A61" s="263" t="s">
        <v>774</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row>
    <row r="62" spans="1:42" ht="11.25" customHeight="1">
      <c r="A62" s="264" t="s">
        <v>1328</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row>
    <row r="63" spans="1:42" ht="11.25" customHeight="1">
      <c r="A63" s="251" t="s">
        <v>1326</v>
      </c>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P63" s="415" t="s">
        <v>1014</v>
      </c>
    </row>
    <row r="64" spans="1:42" ht="15.75" customHeight="1">
      <c r="A64" s="250"/>
    </row>
    <row r="65" spans="1:1" ht="15.75" customHeight="1">
      <c r="A65" s="250"/>
    </row>
    <row r="66" spans="1:1" ht="15.75" customHeight="1">
      <c r="A66" s="250"/>
    </row>
    <row r="67" spans="1:1" ht="15.75" customHeight="1">
      <c r="A67" s="250"/>
    </row>
    <row r="68" spans="1:1" ht="15.75" customHeight="1">
      <c r="A68" s="250"/>
    </row>
    <row r="69" spans="1:1" ht="15.75" customHeight="1">
      <c r="A69" s="250"/>
    </row>
    <row r="70" spans="1:1" ht="15.75" customHeight="1">
      <c r="A70" s="250"/>
    </row>
    <row r="71" spans="1:1" ht="15.75" customHeight="1">
      <c r="A71" s="250"/>
    </row>
    <row r="72" spans="1:1" ht="15.75" customHeight="1">
      <c r="A72" s="250"/>
    </row>
    <row r="73" spans="1:1" ht="15.75" customHeight="1">
      <c r="A73" s="250"/>
    </row>
    <row r="74" spans="1:1" ht="15.75" customHeight="1">
      <c r="A74" s="265"/>
    </row>
    <row r="75" spans="1:1" ht="15.75" customHeight="1">
      <c r="A75" s="250"/>
    </row>
  </sheetData>
  <mergeCells count="288">
    <mergeCell ref="A1:E1"/>
    <mergeCell ref="A2:AN2"/>
    <mergeCell ref="I3:AE3"/>
    <mergeCell ref="A4:AN4"/>
    <mergeCell ref="A5:E5"/>
    <mergeCell ref="F5:J5"/>
    <mergeCell ref="K5:X5"/>
    <mergeCell ref="B6:E6"/>
    <mergeCell ref="G6:J6"/>
    <mergeCell ref="K6:M6"/>
    <mergeCell ref="N6:O6"/>
    <mergeCell ref="P6:X6"/>
    <mergeCell ref="K7:M7"/>
    <mergeCell ref="N7:O7"/>
    <mergeCell ref="P7:X7"/>
    <mergeCell ref="Y7:AB7"/>
    <mergeCell ref="AC7:AG7"/>
    <mergeCell ref="AH7:AN7"/>
    <mergeCell ref="K8:M8"/>
    <mergeCell ref="N8:O8"/>
    <mergeCell ref="P8:X8"/>
    <mergeCell ref="Y8:AB8"/>
    <mergeCell ref="AC8:AG8"/>
    <mergeCell ref="AH8:AN8"/>
    <mergeCell ref="K9:M9"/>
    <mergeCell ref="N9:O9"/>
    <mergeCell ref="P9:X9"/>
    <mergeCell ref="Y9:AB9"/>
    <mergeCell ref="AC9:AG9"/>
    <mergeCell ref="AH9:AN9"/>
    <mergeCell ref="K10:M10"/>
    <mergeCell ref="N10:O10"/>
    <mergeCell ref="P10:X10"/>
    <mergeCell ref="Y10:AB10"/>
    <mergeCell ref="AC10:AG10"/>
    <mergeCell ref="AH10:AN10"/>
    <mergeCell ref="K11:M11"/>
    <mergeCell ref="N11:O11"/>
    <mergeCell ref="P11:X11"/>
    <mergeCell ref="Y11:AB11"/>
    <mergeCell ref="AC11:AG11"/>
    <mergeCell ref="AH11:AN11"/>
    <mergeCell ref="K12:M12"/>
    <mergeCell ref="N12:O12"/>
    <mergeCell ref="P12:X12"/>
    <mergeCell ref="Y12:AB12"/>
    <mergeCell ref="AC12:AG12"/>
    <mergeCell ref="AH12:AN12"/>
    <mergeCell ref="K13:M13"/>
    <mergeCell ref="N13:O13"/>
    <mergeCell ref="P13:X13"/>
    <mergeCell ref="Y13:AB13"/>
    <mergeCell ref="AC13:AG13"/>
    <mergeCell ref="AH13:AN13"/>
    <mergeCell ref="K14:M14"/>
    <mergeCell ref="N14:O14"/>
    <mergeCell ref="P14:X14"/>
    <mergeCell ref="Y14:AB14"/>
    <mergeCell ref="AC14:AG14"/>
    <mergeCell ref="AH14:AN14"/>
    <mergeCell ref="K15:M15"/>
    <mergeCell ref="N15:O15"/>
    <mergeCell ref="P15:X15"/>
    <mergeCell ref="Y15:AB15"/>
    <mergeCell ref="AC15:AG15"/>
    <mergeCell ref="AH15:AN15"/>
    <mergeCell ref="K16:M16"/>
    <mergeCell ref="N16:O16"/>
    <mergeCell ref="P16:X16"/>
    <mergeCell ref="Y16:AB16"/>
    <mergeCell ref="AC16:AG16"/>
    <mergeCell ref="AH16:AN16"/>
    <mergeCell ref="K17:M17"/>
    <mergeCell ref="N17:O17"/>
    <mergeCell ref="P17:X17"/>
    <mergeCell ref="Y17:AB17"/>
    <mergeCell ref="AC17:AG17"/>
    <mergeCell ref="AH17:AN17"/>
    <mergeCell ref="K18:M18"/>
    <mergeCell ref="N18:O18"/>
    <mergeCell ref="P18:X18"/>
    <mergeCell ref="Y18:AB18"/>
    <mergeCell ref="AC18:AG18"/>
    <mergeCell ref="AH18:AN18"/>
    <mergeCell ref="K19:M19"/>
    <mergeCell ref="N19:O19"/>
    <mergeCell ref="P19:X19"/>
    <mergeCell ref="Y19:AB19"/>
    <mergeCell ref="AC19:AG19"/>
    <mergeCell ref="AH19:AN19"/>
    <mergeCell ref="K20:M20"/>
    <mergeCell ref="N20:O20"/>
    <mergeCell ref="P20:X20"/>
    <mergeCell ref="Y20:AB20"/>
    <mergeCell ref="AC20:AG20"/>
    <mergeCell ref="AH20:AN20"/>
    <mergeCell ref="K21:M21"/>
    <mergeCell ref="N21:O21"/>
    <mergeCell ref="P21:X21"/>
    <mergeCell ref="Y21:AB21"/>
    <mergeCell ref="AC21:AG21"/>
    <mergeCell ref="AH21:AN21"/>
    <mergeCell ref="K22:M22"/>
    <mergeCell ref="N22:O22"/>
    <mergeCell ref="P22:X22"/>
    <mergeCell ref="Y22:AB22"/>
    <mergeCell ref="AC22:AG22"/>
    <mergeCell ref="AH22:AN22"/>
    <mergeCell ref="K23:M23"/>
    <mergeCell ref="N23:O23"/>
    <mergeCell ref="P23:X23"/>
    <mergeCell ref="Y23:AB23"/>
    <mergeCell ref="AC23:AG23"/>
    <mergeCell ref="AH23:AN23"/>
    <mergeCell ref="K24:M24"/>
    <mergeCell ref="N24:O24"/>
    <mergeCell ref="P24:X24"/>
    <mergeCell ref="Y24:AB24"/>
    <mergeCell ref="AC24:AG24"/>
    <mergeCell ref="AH24:AN24"/>
    <mergeCell ref="K25:M25"/>
    <mergeCell ref="N25:O25"/>
    <mergeCell ref="P25:X25"/>
    <mergeCell ref="Y25:AB25"/>
    <mergeCell ref="AC25:AG25"/>
    <mergeCell ref="AH25:AN25"/>
    <mergeCell ref="K26:M26"/>
    <mergeCell ref="N26:O26"/>
    <mergeCell ref="P26:X26"/>
    <mergeCell ref="Y26:AB26"/>
    <mergeCell ref="AC26:AG26"/>
    <mergeCell ref="AH26:AN26"/>
    <mergeCell ref="K27:M27"/>
    <mergeCell ref="N27:O27"/>
    <mergeCell ref="P27:X27"/>
    <mergeCell ref="Y27:AB27"/>
    <mergeCell ref="AC27:AG27"/>
    <mergeCell ref="AH27:AN27"/>
    <mergeCell ref="K28:M28"/>
    <mergeCell ref="N28:O28"/>
    <mergeCell ref="P28:X28"/>
    <mergeCell ref="Y28:AB28"/>
    <mergeCell ref="AC28:AG28"/>
    <mergeCell ref="AH28:AN28"/>
    <mergeCell ref="K29:M29"/>
    <mergeCell ref="N29:O29"/>
    <mergeCell ref="P29:X29"/>
    <mergeCell ref="Y29:AB29"/>
    <mergeCell ref="AC29:AG29"/>
    <mergeCell ref="AH29:AN29"/>
    <mergeCell ref="K30:M30"/>
    <mergeCell ref="N30:O30"/>
    <mergeCell ref="P30:X30"/>
    <mergeCell ref="Y30:AB30"/>
    <mergeCell ref="AC30:AG30"/>
    <mergeCell ref="AH30:AN30"/>
    <mergeCell ref="K31:M31"/>
    <mergeCell ref="N31:O31"/>
    <mergeCell ref="P31:X31"/>
    <mergeCell ref="Y31:AB31"/>
    <mergeCell ref="AC31:AG31"/>
    <mergeCell ref="AH31:AN31"/>
    <mergeCell ref="K32:M32"/>
    <mergeCell ref="N32:O32"/>
    <mergeCell ref="P32:X32"/>
    <mergeCell ref="Y32:AB32"/>
    <mergeCell ref="AC32:AG32"/>
    <mergeCell ref="AH32:AN32"/>
    <mergeCell ref="K33:M33"/>
    <mergeCell ref="N33:O33"/>
    <mergeCell ref="P33:X33"/>
    <mergeCell ref="Y33:AB33"/>
    <mergeCell ref="AC33:AG33"/>
    <mergeCell ref="AH33:AN33"/>
    <mergeCell ref="K34:M34"/>
    <mergeCell ref="N34:O34"/>
    <mergeCell ref="P34:X34"/>
    <mergeCell ref="Y34:AB34"/>
    <mergeCell ref="AC34:AG34"/>
    <mergeCell ref="AH34:AN34"/>
    <mergeCell ref="K35:M35"/>
    <mergeCell ref="N35:O35"/>
    <mergeCell ref="P35:X35"/>
    <mergeCell ref="Y35:AB35"/>
    <mergeCell ref="AC35:AG35"/>
    <mergeCell ref="AH35:AN35"/>
    <mergeCell ref="A37:AN37"/>
    <mergeCell ref="M38:T38"/>
    <mergeCell ref="U38:AF38"/>
    <mergeCell ref="H39:L39"/>
    <mergeCell ref="N39:S39"/>
    <mergeCell ref="U39:X39"/>
    <mergeCell ref="Z39:AA39"/>
    <mergeCell ref="AC39:AD39"/>
    <mergeCell ref="AE39:AF39"/>
    <mergeCell ref="H40:L40"/>
    <mergeCell ref="N40:S40"/>
    <mergeCell ref="U40:X40"/>
    <mergeCell ref="Z40:AA40"/>
    <mergeCell ref="AC40:AD40"/>
    <mergeCell ref="AE40:AF40"/>
    <mergeCell ref="A42:AN42"/>
    <mergeCell ref="A43:M43"/>
    <mergeCell ref="N43:X43"/>
    <mergeCell ref="Y43:AF43"/>
    <mergeCell ref="A44:M44"/>
    <mergeCell ref="N44:Q44"/>
    <mergeCell ref="S44:T44"/>
    <mergeCell ref="V44:W44"/>
    <mergeCell ref="AA44:AD44"/>
    <mergeCell ref="A45:M45"/>
    <mergeCell ref="N45:Q45"/>
    <mergeCell ref="S45:T45"/>
    <mergeCell ref="V45:W45"/>
    <mergeCell ref="AA45:AD45"/>
    <mergeCell ref="A46:M46"/>
    <mergeCell ref="N46:Q46"/>
    <mergeCell ref="S46:T46"/>
    <mergeCell ref="V46:W46"/>
    <mergeCell ref="AA46:AD46"/>
    <mergeCell ref="A48:AN48"/>
    <mergeCell ref="A49:H49"/>
    <mergeCell ref="I49:P49"/>
    <mergeCell ref="Q49:X49"/>
    <mergeCell ref="Y49:AF49"/>
    <mergeCell ref="A50:D50"/>
    <mergeCell ref="E50:H50"/>
    <mergeCell ref="I50:L50"/>
    <mergeCell ref="M50:P50"/>
    <mergeCell ref="Q50:T50"/>
    <mergeCell ref="U50:X50"/>
    <mergeCell ref="Y50:AB50"/>
    <mergeCell ref="AC50:AF50"/>
    <mergeCell ref="A51:C51"/>
    <mergeCell ref="E51:G51"/>
    <mergeCell ref="I51:K51"/>
    <mergeCell ref="M51:O51"/>
    <mergeCell ref="Q51:S51"/>
    <mergeCell ref="U51:W51"/>
    <mergeCell ref="Y51:AA51"/>
    <mergeCell ref="AC51:AE51"/>
    <mergeCell ref="A52:H52"/>
    <mergeCell ref="I52:P52"/>
    <mergeCell ref="Q52:X52"/>
    <mergeCell ref="A53:D53"/>
    <mergeCell ref="E53:H53"/>
    <mergeCell ref="I53:L53"/>
    <mergeCell ref="M53:P53"/>
    <mergeCell ref="Q53:T53"/>
    <mergeCell ref="U53:X53"/>
    <mergeCell ref="A54:C54"/>
    <mergeCell ref="E54:G54"/>
    <mergeCell ref="I54:K54"/>
    <mergeCell ref="M54:O54"/>
    <mergeCell ref="Q54:S54"/>
    <mergeCell ref="U54:W54"/>
    <mergeCell ref="Y54:AE54"/>
    <mergeCell ref="A55:AN55"/>
    <mergeCell ref="A56:AN56"/>
    <mergeCell ref="A58:AN58"/>
    <mergeCell ref="A59:D59"/>
    <mergeCell ref="E59:H59"/>
    <mergeCell ref="I59:L59"/>
    <mergeCell ref="M59:P59"/>
    <mergeCell ref="Q59:T59"/>
    <mergeCell ref="U59:X59"/>
    <mergeCell ref="Y59:AB59"/>
    <mergeCell ref="AC59:AF59"/>
    <mergeCell ref="A60:C60"/>
    <mergeCell ref="E60:G60"/>
    <mergeCell ref="I60:K60"/>
    <mergeCell ref="M60:O60"/>
    <mergeCell ref="Q60:S60"/>
    <mergeCell ref="U60:W60"/>
    <mergeCell ref="Y60:AA60"/>
    <mergeCell ref="AC60:AE60"/>
    <mergeCell ref="A61:AN61"/>
    <mergeCell ref="A62:AN62"/>
    <mergeCell ref="A63:AN63"/>
    <mergeCell ref="Y5:AB6"/>
    <mergeCell ref="AC5:AG6"/>
    <mergeCell ref="AH5:AN6"/>
    <mergeCell ref="A39:G40"/>
    <mergeCell ref="Y52:AF53"/>
    <mergeCell ref="A7:A35"/>
    <mergeCell ref="B7:E35"/>
    <mergeCell ref="F7:F35"/>
    <mergeCell ref="G7:J35"/>
  </mergeCells>
  <phoneticPr fontId="19"/>
  <dataValidations count="1">
    <dataValidation type="list" allowBlank="1" showDropDown="0" showInputMessage="1" showErrorMessage="1" sqref="N7:O35">
      <formula1>"〇"</formula1>
    </dataValidation>
  </dataValidations>
  <hyperlinks>
    <hyperlink ref="AP3" location="'１　チェック表'!A13"/>
    <hyperlink ref="AP63" location="'１　チェック表'!A13"/>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sheetPr>
  <dimension ref="A1:AB75"/>
  <sheetViews>
    <sheetView showGridLines="0" view="pageBreakPreview" topLeftCell="A49" zoomScale="130" zoomScaleSheetLayoutView="130" workbookViewId="0">
      <selection activeCell="L8" sqref="L8:M8"/>
    </sheetView>
  </sheetViews>
  <sheetFormatPr defaultColWidth="3.75" defaultRowHeight="17.25" customHeight="1"/>
  <cols>
    <col min="1" max="1" width="4.75" style="113" customWidth="1"/>
    <col min="2" max="2" width="1.875" style="113" customWidth="1"/>
    <col min="3" max="3" width="2.5" style="113" customWidth="1"/>
    <col min="4" max="4" width="5.375" style="113" customWidth="1"/>
    <col min="5" max="5" width="5.625" style="113" customWidth="1"/>
    <col min="6" max="7" width="2.125" style="113" customWidth="1"/>
    <col min="8" max="26" width="3" style="113" customWidth="1"/>
    <col min="27" max="27" width="3.75" style="113" bestFit="1" customWidth="0"/>
    <col min="28" max="28" width="15.125" style="113" bestFit="1" customWidth="1"/>
    <col min="29" max="16382" width="3.75" style="113" bestFit="1" customWidth="0"/>
    <col min="16383" max="16384" width="3.75" style="113"/>
  </cols>
  <sheetData>
    <row r="1" spans="1:28" s="114" customFormat="1" ht="12.75" customHeight="1">
      <c r="A1" s="115" t="s">
        <v>1405</v>
      </c>
      <c r="B1" s="115"/>
      <c r="C1" s="115"/>
      <c r="D1" s="115"/>
      <c r="E1" s="147"/>
      <c r="F1" s="147"/>
      <c r="G1" s="147"/>
      <c r="H1" s="147"/>
      <c r="I1" s="147"/>
      <c r="J1" s="147"/>
      <c r="K1" s="147"/>
      <c r="L1" s="147"/>
      <c r="M1" s="147"/>
      <c r="N1" s="147"/>
      <c r="O1" s="147"/>
      <c r="P1" s="147"/>
      <c r="Q1" s="147"/>
      <c r="R1" s="147"/>
      <c r="S1" s="147"/>
      <c r="T1" s="147"/>
      <c r="U1" s="147"/>
      <c r="V1" s="147"/>
      <c r="W1" s="147"/>
      <c r="X1" s="147"/>
      <c r="Y1" s="147"/>
      <c r="Z1" s="147"/>
      <c r="AA1" s="147"/>
      <c r="AB1" s="114"/>
    </row>
    <row r="2" spans="1:28" s="114" customFormat="1" ht="17.25" customHeight="1">
      <c r="A2" s="243" t="s">
        <v>1351</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147"/>
      <c r="AB2" s="114"/>
    </row>
    <row r="3" spans="1:28" s="114" customFormat="1" ht="5.25" customHeight="1">
      <c r="A3" s="147"/>
      <c r="B3" s="147"/>
      <c r="C3" s="114"/>
      <c r="D3" s="114"/>
      <c r="E3" s="114"/>
      <c r="F3" s="147"/>
      <c r="G3" s="466"/>
      <c r="H3" s="147"/>
      <c r="I3" s="147"/>
      <c r="J3" s="147"/>
      <c r="K3" s="147"/>
      <c r="L3" s="147"/>
      <c r="M3" s="147"/>
      <c r="N3" s="147"/>
      <c r="O3" s="147"/>
      <c r="P3" s="147"/>
      <c r="Q3" s="147"/>
      <c r="R3" s="147"/>
      <c r="S3" s="147"/>
      <c r="T3" s="147"/>
      <c r="U3" s="527"/>
      <c r="V3" s="147"/>
      <c r="W3" s="147"/>
      <c r="X3" s="147"/>
      <c r="Y3" s="147"/>
      <c r="Z3" s="147"/>
      <c r="AA3" s="147"/>
      <c r="AB3" s="114"/>
    </row>
    <row r="4" spans="1:28" s="114" customFormat="1" ht="22.5" customHeight="1">
      <c r="A4" s="147"/>
      <c r="B4" s="147"/>
      <c r="C4" s="114"/>
      <c r="D4" s="443"/>
      <c r="E4" s="443"/>
      <c r="F4" s="457" t="s">
        <v>1412</v>
      </c>
      <c r="G4" s="457"/>
      <c r="H4" s="457"/>
      <c r="I4" s="457"/>
      <c r="J4" s="457"/>
      <c r="K4" s="457"/>
      <c r="L4" s="457"/>
      <c r="M4" s="457"/>
      <c r="N4" s="457"/>
      <c r="O4" s="457"/>
      <c r="P4" s="457"/>
      <c r="Q4" s="457"/>
      <c r="R4" s="457"/>
      <c r="S4" s="457"/>
      <c r="T4" s="457"/>
      <c r="U4" s="457"/>
      <c r="V4" s="443"/>
      <c r="W4" s="443"/>
      <c r="X4" s="443"/>
      <c r="Y4" s="443"/>
      <c r="Z4" s="443"/>
      <c r="AA4" s="147"/>
      <c r="AB4" s="114"/>
    </row>
    <row r="5" spans="1:28" s="114" customFormat="1" ht="15" customHeight="1">
      <c r="A5" s="416" t="s">
        <v>1335</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114"/>
      <c r="AB5" s="114"/>
    </row>
    <row r="6" spans="1:28" s="114" customFormat="1" ht="13.5" customHeight="1">
      <c r="A6" s="245" t="s">
        <v>650</v>
      </c>
      <c r="B6" s="290" t="s">
        <v>419</v>
      </c>
      <c r="C6" s="292"/>
      <c r="D6" s="302"/>
      <c r="E6" s="290" t="s">
        <v>420</v>
      </c>
      <c r="F6" s="292"/>
      <c r="G6" s="292"/>
      <c r="H6" s="292"/>
      <c r="I6" s="292"/>
      <c r="J6" s="292"/>
      <c r="K6" s="292"/>
      <c r="L6" s="352" t="s">
        <v>651</v>
      </c>
      <c r="M6" s="360"/>
      <c r="N6" s="360"/>
      <c r="O6" s="360"/>
      <c r="P6" s="360"/>
      <c r="Q6" s="360"/>
      <c r="R6" s="360"/>
      <c r="S6" s="360"/>
      <c r="T6" s="370"/>
      <c r="U6" s="528" t="s">
        <v>1370</v>
      </c>
      <c r="V6" s="437"/>
      <c r="W6" s="437"/>
      <c r="X6" s="437"/>
      <c r="Y6" s="437"/>
      <c r="Z6" s="444"/>
      <c r="AA6" s="114"/>
      <c r="AB6" s="240" t="s">
        <v>1014</v>
      </c>
    </row>
    <row r="7" spans="1:28" s="114" customFormat="1" ht="32.25" customHeight="1">
      <c r="A7" s="245" t="s">
        <v>427</v>
      </c>
      <c r="B7" s="254" t="s">
        <v>427</v>
      </c>
      <c r="C7" s="272"/>
      <c r="D7" s="312"/>
      <c r="E7" s="449" t="s">
        <v>67</v>
      </c>
      <c r="F7" s="458" t="s">
        <v>430</v>
      </c>
      <c r="G7" s="467"/>
      <c r="H7" s="474" t="s">
        <v>427</v>
      </c>
      <c r="I7" s="361"/>
      <c r="J7" s="361"/>
      <c r="K7" s="361"/>
      <c r="L7" s="353"/>
      <c r="M7" s="361"/>
      <c r="N7" s="361"/>
      <c r="O7" s="361"/>
      <c r="P7" s="361"/>
      <c r="Q7" s="361"/>
      <c r="R7" s="361"/>
      <c r="S7" s="361"/>
      <c r="T7" s="371"/>
      <c r="U7" s="427"/>
      <c r="V7" s="438"/>
      <c r="W7" s="438"/>
      <c r="X7" s="438"/>
      <c r="Y7" s="438"/>
      <c r="Z7" s="445"/>
      <c r="AA7" s="114"/>
      <c r="AB7" s="535" t="s">
        <v>1052</v>
      </c>
    </row>
    <row r="8" spans="1:28" s="114" customFormat="1" ht="11.25" customHeight="1">
      <c r="A8" s="417" t="s">
        <v>386</v>
      </c>
      <c r="B8" s="426" t="s">
        <v>200</v>
      </c>
      <c r="C8" s="437"/>
      <c r="D8" s="444"/>
      <c r="E8" s="450" t="s">
        <v>436</v>
      </c>
      <c r="F8" s="459"/>
      <c r="G8" s="468"/>
      <c r="H8" s="475" t="s">
        <v>652</v>
      </c>
      <c r="I8" s="437"/>
      <c r="J8" s="437"/>
      <c r="K8" s="437"/>
      <c r="L8" s="496" t="s">
        <v>1249</v>
      </c>
      <c r="M8" s="501"/>
      <c r="N8" s="503"/>
      <c r="O8" s="503"/>
      <c r="P8" s="509" t="s">
        <v>1332</v>
      </c>
      <c r="Q8" s="509"/>
      <c r="R8" s="519"/>
      <c r="S8" s="519"/>
      <c r="T8" s="522" t="s">
        <v>1325</v>
      </c>
      <c r="U8" s="529"/>
      <c r="V8" s="531"/>
      <c r="W8" s="531"/>
      <c r="X8" s="531"/>
      <c r="Y8" s="531"/>
      <c r="Z8" s="533"/>
      <c r="AA8" s="413" t="s">
        <v>606</v>
      </c>
      <c r="AB8" s="114"/>
    </row>
    <row r="9" spans="1:28" s="114" customFormat="1" ht="11.25" customHeight="1">
      <c r="A9" s="418"/>
      <c r="B9" s="427"/>
      <c r="C9" s="438"/>
      <c r="D9" s="445"/>
      <c r="E9" s="451"/>
      <c r="F9" s="460"/>
      <c r="G9" s="469"/>
      <c r="H9" s="476"/>
      <c r="I9" s="438"/>
      <c r="J9" s="438"/>
      <c r="K9" s="438"/>
      <c r="L9" s="497"/>
      <c r="M9" s="502"/>
      <c r="N9" s="502"/>
      <c r="O9" s="502"/>
      <c r="P9" s="510" t="s">
        <v>224</v>
      </c>
      <c r="Q9" s="502"/>
      <c r="R9" s="510" t="s">
        <v>396</v>
      </c>
      <c r="S9" s="521"/>
      <c r="T9" s="523" t="s">
        <v>232</v>
      </c>
      <c r="U9" s="529"/>
      <c r="V9" s="531"/>
      <c r="W9" s="531"/>
      <c r="X9" s="531"/>
      <c r="Y9" s="531"/>
      <c r="Z9" s="533"/>
      <c r="AA9" s="114"/>
      <c r="AB9" s="114"/>
    </row>
    <row r="10" spans="1:28" s="114" customFormat="1" ht="11.25" customHeight="1">
      <c r="A10" s="418"/>
      <c r="B10" s="426" t="s">
        <v>657</v>
      </c>
      <c r="C10" s="437"/>
      <c r="D10" s="444"/>
      <c r="E10" s="450" t="s">
        <v>659</v>
      </c>
      <c r="F10" s="459"/>
      <c r="G10" s="468"/>
      <c r="H10" s="475" t="s">
        <v>657</v>
      </c>
      <c r="I10" s="437"/>
      <c r="J10" s="437"/>
      <c r="K10" s="437"/>
      <c r="L10" s="498" t="s">
        <v>92</v>
      </c>
      <c r="M10" s="503"/>
      <c r="N10" s="503"/>
      <c r="O10" s="503"/>
      <c r="P10" s="503"/>
      <c r="Q10" s="512" t="s">
        <v>1333</v>
      </c>
      <c r="R10" s="519"/>
      <c r="S10" s="519"/>
      <c r="T10" s="522" t="s">
        <v>1325</v>
      </c>
      <c r="U10" s="529"/>
      <c r="V10" s="531"/>
      <c r="W10" s="531"/>
      <c r="X10" s="531"/>
      <c r="Y10" s="531"/>
      <c r="Z10" s="533"/>
      <c r="AA10" s="114"/>
      <c r="AB10" s="114"/>
    </row>
    <row r="11" spans="1:28" s="114" customFormat="1" ht="11.25" customHeight="1">
      <c r="A11" s="418"/>
      <c r="B11" s="427"/>
      <c r="C11" s="438"/>
      <c r="D11" s="445"/>
      <c r="E11" s="451"/>
      <c r="F11" s="460"/>
      <c r="G11" s="469"/>
      <c r="H11" s="476"/>
      <c r="I11" s="438"/>
      <c r="J11" s="438"/>
      <c r="K11" s="438"/>
      <c r="L11" s="497"/>
      <c r="M11" s="502"/>
      <c r="N11" s="502"/>
      <c r="O11" s="502"/>
      <c r="P11" s="510" t="s">
        <v>224</v>
      </c>
      <c r="Q11" s="502"/>
      <c r="R11" s="510" t="s">
        <v>396</v>
      </c>
      <c r="S11" s="521"/>
      <c r="T11" s="523" t="s">
        <v>232</v>
      </c>
      <c r="U11" s="529"/>
      <c r="V11" s="531"/>
      <c r="W11" s="531"/>
      <c r="X11" s="531"/>
      <c r="Y11" s="531"/>
      <c r="Z11" s="533"/>
      <c r="AA11" s="114"/>
      <c r="AB11" s="114"/>
    </row>
    <row r="12" spans="1:28" s="114" customFormat="1" ht="11.25" customHeight="1">
      <c r="A12" s="418"/>
      <c r="B12" s="426" t="s">
        <v>653</v>
      </c>
      <c r="C12" s="437"/>
      <c r="D12" s="444"/>
      <c r="E12" s="450" t="s">
        <v>402</v>
      </c>
      <c r="F12" s="459" t="s">
        <v>393</v>
      </c>
      <c r="G12" s="468"/>
      <c r="H12" s="475" t="s">
        <v>115</v>
      </c>
      <c r="I12" s="437"/>
      <c r="J12" s="437"/>
      <c r="K12" s="437"/>
      <c r="L12" s="498" t="s">
        <v>92</v>
      </c>
      <c r="M12" s="503"/>
      <c r="N12" s="503"/>
      <c r="O12" s="503"/>
      <c r="P12" s="503"/>
      <c r="Q12" s="512" t="s">
        <v>1333</v>
      </c>
      <c r="R12" s="519"/>
      <c r="S12" s="519"/>
      <c r="T12" s="522" t="s">
        <v>1325</v>
      </c>
      <c r="U12" s="529"/>
      <c r="V12" s="531"/>
      <c r="W12" s="531"/>
      <c r="X12" s="531"/>
      <c r="Y12" s="531"/>
      <c r="Z12" s="533"/>
      <c r="AA12" s="114"/>
      <c r="AB12" s="114"/>
    </row>
    <row r="13" spans="1:28" s="114" customFormat="1" ht="11.25" customHeight="1">
      <c r="A13" s="418"/>
      <c r="B13" s="427"/>
      <c r="C13" s="438"/>
      <c r="D13" s="445"/>
      <c r="E13" s="451"/>
      <c r="F13" s="460"/>
      <c r="G13" s="469"/>
      <c r="H13" s="476"/>
      <c r="I13" s="438"/>
      <c r="J13" s="438"/>
      <c r="K13" s="438"/>
      <c r="L13" s="497"/>
      <c r="M13" s="502"/>
      <c r="N13" s="502"/>
      <c r="O13" s="502"/>
      <c r="P13" s="510" t="s">
        <v>224</v>
      </c>
      <c r="Q13" s="502"/>
      <c r="R13" s="510" t="s">
        <v>396</v>
      </c>
      <c r="S13" s="521"/>
      <c r="T13" s="523" t="s">
        <v>232</v>
      </c>
      <c r="U13" s="529"/>
      <c r="V13" s="531"/>
      <c r="W13" s="531"/>
      <c r="X13" s="531"/>
      <c r="Y13" s="531"/>
      <c r="Z13" s="533"/>
      <c r="AA13" s="114"/>
      <c r="AB13" s="114"/>
    </row>
    <row r="14" spans="1:28" s="114" customFormat="1" ht="11.25" customHeight="1">
      <c r="A14" s="418"/>
      <c r="B14" s="426" t="s">
        <v>559</v>
      </c>
      <c r="C14" s="437"/>
      <c r="D14" s="444"/>
      <c r="E14" s="450" t="s">
        <v>667</v>
      </c>
      <c r="F14" s="461"/>
      <c r="G14" s="470"/>
      <c r="H14" s="477" t="s">
        <v>572</v>
      </c>
      <c r="I14" s="482"/>
      <c r="J14" s="482"/>
      <c r="K14" s="482"/>
      <c r="L14" s="498" t="s">
        <v>92</v>
      </c>
      <c r="M14" s="503"/>
      <c r="N14" s="503"/>
      <c r="O14" s="503"/>
      <c r="P14" s="503"/>
      <c r="Q14" s="512" t="s">
        <v>1333</v>
      </c>
      <c r="R14" s="519"/>
      <c r="S14" s="519"/>
      <c r="T14" s="522" t="s">
        <v>1325</v>
      </c>
      <c r="U14" s="529"/>
      <c r="V14" s="531"/>
      <c r="W14" s="531"/>
      <c r="X14" s="531"/>
      <c r="Y14" s="531"/>
      <c r="Z14" s="533"/>
      <c r="AA14" s="114"/>
      <c r="AB14" s="114"/>
    </row>
    <row r="15" spans="1:28" s="114" customFormat="1" ht="11.25" customHeight="1">
      <c r="A15" s="418"/>
      <c r="B15" s="427"/>
      <c r="C15" s="438"/>
      <c r="D15" s="445"/>
      <c r="E15" s="452" t="s">
        <v>668</v>
      </c>
      <c r="F15" s="462"/>
      <c r="G15" s="471"/>
      <c r="H15" s="476" t="s">
        <v>671</v>
      </c>
      <c r="I15" s="438"/>
      <c r="J15" s="438"/>
      <c r="K15" s="438"/>
      <c r="L15" s="497"/>
      <c r="M15" s="502"/>
      <c r="N15" s="502"/>
      <c r="O15" s="502"/>
      <c r="P15" s="510" t="s">
        <v>224</v>
      </c>
      <c r="Q15" s="502"/>
      <c r="R15" s="510" t="s">
        <v>396</v>
      </c>
      <c r="S15" s="521"/>
      <c r="T15" s="523" t="s">
        <v>232</v>
      </c>
      <c r="U15" s="529"/>
      <c r="V15" s="531"/>
      <c r="W15" s="531"/>
      <c r="X15" s="531"/>
      <c r="Y15" s="531"/>
      <c r="Z15" s="533"/>
      <c r="AA15" s="114"/>
      <c r="AB15" s="114"/>
    </row>
    <row r="16" spans="1:28" s="114" customFormat="1" ht="11.25" customHeight="1">
      <c r="A16" s="418"/>
      <c r="B16" s="426" t="s">
        <v>548</v>
      </c>
      <c r="C16" s="437"/>
      <c r="D16" s="444"/>
      <c r="E16" s="450" t="s">
        <v>495</v>
      </c>
      <c r="F16" s="459"/>
      <c r="G16" s="468"/>
      <c r="H16" s="475" t="s">
        <v>674</v>
      </c>
      <c r="I16" s="437"/>
      <c r="J16" s="437"/>
      <c r="K16" s="437"/>
      <c r="L16" s="498" t="s">
        <v>92</v>
      </c>
      <c r="M16" s="503"/>
      <c r="N16" s="503"/>
      <c r="O16" s="503"/>
      <c r="P16" s="503"/>
      <c r="Q16" s="512" t="s">
        <v>1333</v>
      </c>
      <c r="R16" s="519"/>
      <c r="S16" s="519"/>
      <c r="T16" s="522" t="s">
        <v>1325</v>
      </c>
      <c r="U16" s="529"/>
      <c r="V16" s="531"/>
      <c r="W16" s="531"/>
      <c r="X16" s="531"/>
      <c r="Y16" s="531"/>
      <c r="Z16" s="533"/>
      <c r="AA16" s="114"/>
      <c r="AB16" s="114"/>
    </row>
    <row r="17" spans="1:26" s="114" customFormat="1" ht="11.25" customHeight="1">
      <c r="A17" s="418"/>
      <c r="B17" s="427"/>
      <c r="C17" s="438"/>
      <c r="D17" s="445"/>
      <c r="E17" s="451"/>
      <c r="F17" s="460"/>
      <c r="G17" s="469"/>
      <c r="H17" s="476"/>
      <c r="I17" s="438"/>
      <c r="J17" s="438"/>
      <c r="K17" s="438"/>
      <c r="L17" s="497"/>
      <c r="M17" s="502"/>
      <c r="N17" s="502"/>
      <c r="O17" s="502"/>
      <c r="P17" s="510" t="s">
        <v>224</v>
      </c>
      <c r="Q17" s="502"/>
      <c r="R17" s="510" t="s">
        <v>396</v>
      </c>
      <c r="S17" s="521"/>
      <c r="T17" s="523" t="s">
        <v>232</v>
      </c>
      <c r="U17" s="529"/>
      <c r="V17" s="531"/>
      <c r="W17" s="531"/>
      <c r="X17" s="531"/>
      <c r="Y17" s="531"/>
      <c r="Z17" s="533"/>
    </row>
    <row r="18" spans="1:26" s="114" customFormat="1" ht="11.25" customHeight="1">
      <c r="A18" s="418"/>
      <c r="B18" s="426" t="s">
        <v>675</v>
      </c>
      <c r="C18" s="437"/>
      <c r="D18" s="444"/>
      <c r="E18" s="453" t="s">
        <v>679</v>
      </c>
      <c r="F18" s="459"/>
      <c r="G18" s="468"/>
      <c r="H18" s="478" t="s">
        <v>8</v>
      </c>
      <c r="I18" s="483"/>
      <c r="J18" s="483"/>
      <c r="K18" s="483"/>
      <c r="L18" s="498" t="s">
        <v>92</v>
      </c>
      <c r="M18" s="503"/>
      <c r="N18" s="503"/>
      <c r="O18" s="503"/>
      <c r="P18" s="503"/>
      <c r="Q18" s="512" t="s">
        <v>1333</v>
      </c>
      <c r="R18" s="519"/>
      <c r="S18" s="519"/>
      <c r="T18" s="522" t="s">
        <v>1325</v>
      </c>
      <c r="U18" s="529"/>
      <c r="V18" s="531"/>
      <c r="W18" s="531"/>
      <c r="X18" s="531"/>
      <c r="Y18" s="531"/>
      <c r="Z18" s="533"/>
    </row>
    <row r="19" spans="1:26" s="114" customFormat="1" ht="11.25" customHeight="1">
      <c r="A19" s="418"/>
      <c r="B19" s="428"/>
      <c r="C19" s="439"/>
      <c r="D19" s="446"/>
      <c r="E19" s="451"/>
      <c r="F19" s="460"/>
      <c r="G19" s="469"/>
      <c r="H19" s="479"/>
      <c r="I19" s="484"/>
      <c r="J19" s="484"/>
      <c r="K19" s="484"/>
      <c r="L19" s="497"/>
      <c r="M19" s="502"/>
      <c r="N19" s="502"/>
      <c r="O19" s="502"/>
      <c r="P19" s="510" t="s">
        <v>224</v>
      </c>
      <c r="Q19" s="502"/>
      <c r="R19" s="510" t="s">
        <v>396</v>
      </c>
      <c r="S19" s="521"/>
      <c r="T19" s="523" t="s">
        <v>232</v>
      </c>
      <c r="U19" s="529"/>
      <c r="V19" s="531"/>
      <c r="W19" s="531"/>
      <c r="X19" s="531"/>
      <c r="Y19" s="531"/>
      <c r="Z19" s="533"/>
    </row>
    <row r="20" spans="1:26" s="114" customFormat="1" ht="11.25" customHeight="1">
      <c r="A20" s="418"/>
      <c r="B20" s="428"/>
      <c r="C20" s="439"/>
      <c r="D20" s="446"/>
      <c r="E20" s="453" t="s">
        <v>416</v>
      </c>
      <c r="F20" s="459"/>
      <c r="G20" s="468"/>
      <c r="H20" s="475" t="s">
        <v>270</v>
      </c>
      <c r="I20" s="437"/>
      <c r="J20" s="437"/>
      <c r="K20" s="437"/>
      <c r="L20" s="498" t="s">
        <v>92</v>
      </c>
      <c r="M20" s="503"/>
      <c r="N20" s="503"/>
      <c r="O20" s="503"/>
      <c r="P20" s="503"/>
      <c r="Q20" s="512" t="s">
        <v>1333</v>
      </c>
      <c r="R20" s="519"/>
      <c r="S20" s="519"/>
      <c r="T20" s="522" t="s">
        <v>1325</v>
      </c>
      <c r="U20" s="529"/>
      <c r="V20" s="531"/>
      <c r="W20" s="531"/>
      <c r="X20" s="531"/>
      <c r="Y20" s="531"/>
      <c r="Z20" s="533"/>
    </row>
    <row r="21" spans="1:26" s="114" customFormat="1" ht="11.25" customHeight="1">
      <c r="A21" s="418"/>
      <c r="B21" s="428"/>
      <c r="C21" s="439"/>
      <c r="D21" s="446"/>
      <c r="E21" s="451"/>
      <c r="F21" s="460"/>
      <c r="G21" s="469"/>
      <c r="H21" s="476"/>
      <c r="I21" s="438"/>
      <c r="J21" s="438"/>
      <c r="K21" s="438"/>
      <c r="L21" s="497"/>
      <c r="M21" s="502"/>
      <c r="N21" s="502"/>
      <c r="O21" s="502"/>
      <c r="P21" s="510" t="s">
        <v>224</v>
      </c>
      <c r="Q21" s="502"/>
      <c r="R21" s="510" t="s">
        <v>396</v>
      </c>
      <c r="S21" s="521"/>
      <c r="T21" s="523" t="s">
        <v>232</v>
      </c>
      <c r="U21" s="529"/>
      <c r="V21" s="531"/>
      <c r="W21" s="531"/>
      <c r="X21" s="531"/>
      <c r="Y21" s="531"/>
      <c r="Z21" s="533"/>
    </row>
    <row r="22" spans="1:26" s="114" customFormat="1" ht="11.25" customHeight="1">
      <c r="A22" s="418"/>
      <c r="B22" s="428"/>
      <c r="C22" s="439"/>
      <c r="D22" s="446"/>
      <c r="E22" s="453" t="s">
        <v>687</v>
      </c>
      <c r="F22" s="459"/>
      <c r="G22" s="468"/>
      <c r="H22" s="475" t="s">
        <v>691</v>
      </c>
      <c r="I22" s="437"/>
      <c r="J22" s="437"/>
      <c r="K22" s="437"/>
      <c r="L22" s="498" t="s">
        <v>92</v>
      </c>
      <c r="M22" s="503"/>
      <c r="N22" s="503"/>
      <c r="O22" s="503"/>
      <c r="P22" s="503"/>
      <c r="Q22" s="512" t="s">
        <v>1333</v>
      </c>
      <c r="R22" s="519"/>
      <c r="S22" s="519"/>
      <c r="T22" s="522" t="s">
        <v>1325</v>
      </c>
      <c r="U22" s="529"/>
      <c r="V22" s="531"/>
      <c r="W22" s="531"/>
      <c r="X22" s="531"/>
      <c r="Y22" s="531"/>
      <c r="Z22" s="533"/>
    </row>
    <row r="23" spans="1:26" s="114" customFormat="1" ht="11.25" customHeight="1">
      <c r="A23" s="418"/>
      <c r="B23" s="428"/>
      <c r="C23" s="439"/>
      <c r="D23" s="446"/>
      <c r="E23" s="451"/>
      <c r="F23" s="460"/>
      <c r="G23" s="469"/>
      <c r="H23" s="476"/>
      <c r="I23" s="438"/>
      <c r="J23" s="438"/>
      <c r="K23" s="438"/>
      <c r="L23" s="497"/>
      <c r="M23" s="502"/>
      <c r="N23" s="502"/>
      <c r="O23" s="502"/>
      <c r="P23" s="510" t="s">
        <v>224</v>
      </c>
      <c r="Q23" s="502"/>
      <c r="R23" s="510" t="s">
        <v>396</v>
      </c>
      <c r="S23" s="521"/>
      <c r="T23" s="523" t="s">
        <v>232</v>
      </c>
      <c r="U23" s="529"/>
      <c r="V23" s="531"/>
      <c r="W23" s="531"/>
      <c r="X23" s="531"/>
      <c r="Y23" s="531"/>
      <c r="Z23" s="533"/>
    </row>
    <row r="24" spans="1:26" s="114" customFormat="1" ht="11.25" customHeight="1">
      <c r="A24" s="418"/>
      <c r="B24" s="428"/>
      <c r="C24" s="439"/>
      <c r="D24" s="446"/>
      <c r="E24" s="453" t="s">
        <v>663</v>
      </c>
      <c r="F24" s="459"/>
      <c r="G24" s="468"/>
      <c r="H24" s="475" t="s">
        <v>239</v>
      </c>
      <c r="I24" s="437"/>
      <c r="J24" s="437"/>
      <c r="K24" s="437"/>
      <c r="L24" s="498" t="s">
        <v>92</v>
      </c>
      <c r="M24" s="503"/>
      <c r="N24" s="503"/>
      <c r="O24" s="503"/>
      <c r="P24" s="503"/>
      <c r="Q24" s="512" t="s">
        <v>1333</v>
      </c>
      <c r="R24" s="519"/>
      <c r="S24" s="519"/>
      <c r="T24" s="522" t="s">
        <v>1325</v>
      </c>
      <c r="U24" s="529"/>
      <c r="V24" s="531"/>
      <c r="W24" s="531"/>
      <c r="X24" s="531"/>
      <c r="Y24" s="531"/>
      <c r="Z24" s="533"/>
    </row>
    <row r="25" spans="1:26" s="114" customFormat="1" ht="11.25" customHeight="1">
      <c r="A25" s="418"/>
      <c r="B25" s="428"/>
      <c r="C25" s="439"/>
      <c r="D25" s="446"/>
      <c r="E25" s="451"/>
      <c r="F25" s="460"/>
      <c r="G25" s="469"/>
      <c r="H25" s="476"/>
      <c r="I25" s="438"/>
      <c r="J25" s="438"/>
      <c r="K25" s="438"/>
      <c r="L25" s="497"/>
      <c r="M25" s="502"/>
      <c r="N25" s="502"/>
      <c r="O25" s="502"/>
      <c r="P25" s="510" t="s">
        <v>224</v>
      </c>
      <c r="Q25" s="502"/>
      <c r="R25" s="510" t="s">
        <v>396</v>
      </c>
      <c r="S25" s="521"/>
      <c r="T25" s="523" t="s">
        <v>232</v>
      </c>
      <c r="U25" s="529"/>
      <c r="V25" s="531"/>
      <c r="W25" s="531"/>
      <c r="X25" s="531"/>
      <c r="Y25" s="531"/>
      <c r="Z25" s="533"/>
    </row>
    <row r="26" spans="1:26" s="114" customFormat="1" ht="11.25" customHeight="1">
      <c r="A26" s="418"/>
      <c r="B26" s="428"/>
      <c r="C26" s="439"/>
      <c r="D26" s="446"/>
      <c r="E26" s="453" t="s">
        <v>701</v>
      </c>
      <c r="F26" s="459"/>
      <c r="G26" s="468"/>
      <c r="H26" s="475" t="s">
        <v>702</v>
      </c>
      <c r="I26" s="437"/>
      <c r="J26" s="437"/>
      <c r="K26" s="437"/>
      <c r="L26" s="498" t="s">
        <v>92</v>
      </c>
      <c r="M26" s="503"/>
      <c r="N26" s="503"/>
      <c r="O26" s="503"/>
      <c r="P26" s="503"/>
      <c r="Q26" s="512" t="s">
        <v>1333</v>
      </c>
      <c r="R26" s="519"/>
      <c r="S26" s="519"/>
      <c r="T26" s="522" t="s">
        <v>1325</v>
      </c>
      <c r="U26" s="529"/>
      <c r="V26" s="531"/>
      <c r="W26" s="531"/>
      <c r="X26" s="531"/>
      <c r="Y26" s="531"/>
      <c r="Z26" s="533"/>
    </row>
    <row r="27" spans="1:26" s="114" customFormat="1" ht="11.25" customHeight="1">
      <c r="A27" s="418"/>
      <c r="B27" s="428"/>
      <c r="C27" s="439"/>
      <c r="D27" s="446"/>
      <c r="E27" s="451"/>
      <c r="F27" s="460"/>
      <c r="G27" s="469"/>
      <c r="H27" s="476"/>
      <c r="I27" s="438"/>
      <c r="J27" s="438"/>
      <c r="K27" s="438"/>
      <c r="L27" s="497"/>
      <c r="M27" s="502"/>
      <c r="N27" s="502"/>
      <c r="O27" s="502"/>
      <c r="P27" s="510" t="s">
        <v>224</v>
      </c>
      <c r="Q27" s="502"/>
      <c r="R27" s="510" t="s">
        <v>396</v>
      </c>
      <c r="S27" s="521"/>
      <c r="T27" s="523" t="s">
        <v>232</v>
      </c>
      <c r="U27" s="529"/>
      <c r="V27" s="531"/>
      <c r="W27" s="531"/>
      <c r="X27" s="531"/>
      <c r="Y27" s="531"/>
      <c r="Z27" s="533"/>
    </row>
    <row r="28" spans="1:26" s="114" customFormat="1" ht="11.25" customHeight="1">
      <c r="A28" s="418"/>
      <c r="B28" s="428"/>
      <c r="C28" s="439"/>
      <c r="D28" s="446"/>
      <c r="E28" s="453" t="s">
        <v>160</v>
      </c>
      <c r="F28" s="459"/>
      <c r="G28" s="468"/>
      <c r="H28" s="475" t="s">
        <v>708</v>
      </c>
      <c r="I28" s="437"/>
      <c r="J28" s="437"/>
      <c r="K28" s="437"/>
      <c r="L28" s="498" t="s">
        <v>92</v>
      </c>
      <c r="M28" s="503"/>
      <c r="N28" s="503"/>
      <c r="O28" s="503"/>
      <c r="P28" s="503"/>
      <c r="Q28" s="512" t="s">
        <v>1333</v>
      </c>
      <c r="R28" s="519"/>
      <c r="S28" s="519"/>
      <c r="T28" s="522" t="s">
        <v>1325</v>
      </c>
      <c r="U28" s="529"/>
      <c r="V28" s="531"/>
      <c r="W28" s="531"/>
      <c r="X28" s="531"/>
      <c r="Y28" s="531"/>
      <c r="Z28" s="533"/>
    </row>
    <row r="29" spans="1:26" s="114" customFormat="1" ht="11.25" customHeight="1">
      <c r="A29" s="418"/>
      <c r="B29" s="428"/>
      <c r="C29" s="439"/>
      <c r="D29" s="446"/>
      <c r="E29" s="451"/>
      <c r="F29" s="463"/>
      <c r="G29" s="472"/>
      <c r="H29" s="476"/>
      <c r="I29" s="438"/>
      <c r="J29" s="438"/>
      <c r="K29" s="438"/>
      <c r="L29" s="497"/>
      <c r="M29" s="502"/>
      <c r="N29" s="502"/>
      <c r="O29" s="502"/>
      <c r="P29" s="510" t="s">
        <v>224</v>
      </c>
      <c r="Q29" s="502"/>
      <c r="R29" s="510" t="s">
        <v>396</v>
      </c>
      <c r="S29" s="521"/>
      <c r="T29" s="523" t="s">
        <v>232</v>
      </c>
      <c r="U29" s="529"/>
      <c r="V29" s="531"/>
      <c r="W29" s="531"/>
      <c r="X29" s="531"/>
      <c r="Y29" s="531"/>
      <c r="Z29" s="533"/>
    </row>
    <row r="30" spans="1:26" s="114" customFormat="1" ht="11.25" customHeight="1">
      <c r="A30" s="418"/>
      <c r="B30" s="428"/>
      <c r="C30" s="439"/>
      <c r="D30" s="446"/>
      <c r="E30" s="453" t="s">
        <v>188</v>
      </c>
      <c r="F30" s="459"/>
      <c r="G30" s="468"/>
      <c r="H30" s="475" t="s">
        <v>711</v>
      </c>
      <c r="I30" s="437"/>
      <c r="J30" s="437"/>
      <c r="K30" s="437"/>
      <c r="L30" s="499"/>
      <c r="M30" s="504"/>
      <c r="N30" s="504"/>
      <c r="O30" s="504"/>
      <c r="P30" s="504"/>
      <c r="Q30" s="504"/>
      <c r="R30" s="504"/>
      <c r="S30" s="504"/>
      <c r="T30" s="524"/>
      <c r="U30" s="530"/>
      <c r="V30" s="532"/>
      <c r="W30" s="532"/>
      <c r="X30" s="532"/>
      <c r="Y30" s="532"/>
      <c r="Z30" s="534"/>
    </row>
    <row r="31" spans="1:26" s="114" customFormat="1" ht="11.25" customHeight="1">
      <c r="A31" s="419"/>
      <c r="B31" s="427"/>
      <c r="C31" s="438"/>
      <c r="D31" s="445"/>
      <c r="E31" s="451"/>
      <c r="F31" s="464"/>
      <c r="G31" s="473"/>
      <c r="H31" s="476"/>
      <c r="I31" s="438"/>
      <c r="J31" s="438"/>
      <c r="K31" s="438"/>
      <c r="L31" s="500"/>
      <c r="M31" s="505"/>
      <c r="N31" s="505"/>
      <c r="O31" s="505"/>
      <c r="P31" s="505"/>
      <c r="Q31" s="505"/>
      <c r="R31" s="505"/>
      <c r="S31" s="505"/>
      <c r="T31" s="525"/>
      <c r="U31" s="530"/>
      <c r="V31" s="532"/>
      <c r="W31" s="532"/>
      <c r="X31" s="532"/>
      <c r="Y31" s="532"/>
      <c r="Z31" s="534"/>
    </row>
    <row r="32" spans="1:26" s="114" customFormat="1" ht="15" customHeight="1">
      <c r="A32" s="157" t="s">
        <v>713</v>
      </c>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row>
    <row r="33" spans="1:26" s="114" customFormat="1" ht="7.5" customHeight="1">
      <c r="A33" s="420" t="s">
        <v>118</v>
      </c>
      <c r="B33" s="429" t="s">
        <v>419</v>
      </c>
      <c r="C33" s="440"/>
      <c r="D33" s="440"/>
      <c r="E33" s="454" t="s">
        <v>420</v>
      </c>
      <c r="F33" s="293"/>
      <c r="G33" s="293"/>
      <c r="H33" s="480"/>
      <c r="I33" s="485" t="s">
        <v>1331</v>
      </c>
      <c r="J33" s="485"/>
      <c r="K33" s="485"/>
      <c r="L33" s="485"/>
      <c r="M33" s="485"/>
      <c r="N33" s="485"/>
      <c r="O33" s="485"/>
      <c r="P33" s="485"/>
      <c r="Q33" s="513"/>
      <c r="R33" s="520" t="s">
        <v>639</v>
      </c>
      <c r="S33" s="520"/>
      <c r="T33" s="520"/>
      <c r="U33" s="520"/>
      <c r="V33" s="520"/>
      <c r="W33" s="520"/>
      <c r="X33" s="520"/>
      <c r="Y33" s="520"/>
      <c r="Z33" s="520"/>
    </row>
    <row r="34" spans="1:26" s="114" customFormat="1" ht="7.5" customHeight="1">
      <c r="A34" s="421"/>
      <c r="B34" s="429"/>
      <c r="C34" s="440"/>
      <c r="D34" s="440"/>
      <c r="E34" s="455"/>
      <c r="F34" s="400"/>
      <c r="G34" s="400"/>
      <c r="H34" s="481"/>
      <c r="I34" s="486"/>
      <c r="J34" s="486"/>
      <c r="K34" s="486"/>
      <c r="L34" s="486"/>
      <c r="M34" s="486"/>
      <c r="N34" s="486"/>
      <c r="O34" s="486"/>
      <c r="P34" s="486"/>
      <c r="Q34" s="514"/>
      <c r="R34" s="520"/>
      <c r="S34" s="520"/>
      <c r="T34" s="520"/>
      <c r="U34" s="520"/>
      <c r="V34" s="520"/>
      <c r="W34" s="520"/>
      <c r="X34" s="520"/>
      <c r="Y34" s="520"/>
      <c r="Z34" s="520"/>
    </row>
    <row r="35" spans="1:26" s="114" customFormat="1" ht="7.5" customHeight="1">
      <c r="A35" s="421"/>
      <c r="B35" s="429"/>
      <c r="C35" s="440"/>
      <c r="D35" s="440"/>
      <c r="E35" s="455"/>
      <c r="F35" s="400"/>
      <c r="G35" s="400"/>
      <c r="H35" s="481"/>
      <c r="I35" s="487"/>
      <c r="J35" s="487"/>
      <c r="K35" s="487"/>
      <c r="L35" s="487"/>
      <c r="M35" s="487"/>
      <c r="N35" s="487"/>
      <c r="O35" s="487"/>
      <c r="P35" s="487"/>
      <c r="Q35" s="515"/>
      <c r="R35" s="520"/>
      <c r="S35" s="520"/>
      <c r="T35" s="520"/>
      <c r="U35" s="520"/>
      <c r="V35" s="520"/>
      <c r="W35" s="520"/>
      <c r="X35" s="520"/>
      <c r="Y35" s="520"/>
      <c r="Z35" s="520"/>
    </row>
    <row r="36" spans="1:26" s="114" customFormat="1" ht="11.25" customHeight="1">
      <c r="A36" s="422"/>
      <c r="B36" s="429"/>
      <c r="C36" s="440"/>
      <c r="D36" s="440"/>
      <c r="E36" s="456"/>
      <c r="F36" s="465"/>
      <c r="G36" s="465"/>
      <c r="H36" s="465"/>
      <c r="I36" s="429" t="s">
        <v>715</v>
      </c>
      <c r="J36" s="429"/>
      <c r="K36" s="429"/>
      <c r="L36" s="429"/>
      <c r="M36" s="429"/>
      <c r="N36" s="429"/>
      <c r="O36" s="429"/>
      <c r="P36" s="429"/>
      <c r="Q36" s="429"/>
      <c r="R36" s="429" t="s">
        <v>715</v>
      </c>
      <c r="S36" s="429"/>
      <c r="T36" s="429"/>
      <c r="U36" s="429"/>
      <c r="V36" s="429"/>
      <c r="W36" s="429"/>
      <c r="X36" s="429"/>
      <c r="Y36" s="429"/>
      <c r="Z36" s="429"/>
    </row>
    <row r="37" spans="1:26" s="114" customFormat="1" ht="11.25" customHeight="1">
      <c r="A37" s="423" t="s">
        <v>386</v>
      </c>
      <c r="B37" s="430" t="s">
        <v>200</v>
      </c>
      <c r="C37" s="430"/>
      <c r="D37" s="430"/>
      <c r="E37" s="426" t="s">
        <v>200</v>
      </c>
      <c r="F37" s="437"/>
      <c r="G37" s="437"/>
      <c r="H37" s="437"/>
      <c r="I37" s="488"/>
      <c r="J37" s="488"/>
      <c r="K37" s="488"/>
      <c r="L37" s="488"/>
      <c r="M37" s="488"/>
      <c r="N37" s="488"/>
      <c r="O37" s="488"/>
      <c r="P37" s="488"/>
      <c r="Q37" s="488"/>
      <c r="R37" s="488"/>
      <c r="S37" s="488"/>
      <c r="T37" s="488"/>
      <c r="U37" s="488"/>
      <c r="V37" s="488"/>
      <c r="W37" s="488"/>
      <c r="X37" s="488"/>
      <c r="Y37" s="488"/>
      <c r="Z37" s="488"/>
    </row>
    <row r="38" spans="1:26" s="114" customFormat="1" ht="11.25" customHeight="1">
      <c r="A38" s="424"/>
      <c r="B38" s="430"/>
      <c r="C38" s="430"/>
      <c r="D38" s="430"/>
      <c r="E38" s="427"/>
      <c r="F38" s="438"/>
      <c r="G38" s="438"/>
      <c r="H38" s="438"/>
      <c r="I38" s="489"/>
      <c r="J38" s="493"/>
      <c r="K38" s="493"/>
      <c r="L38" s="493"/>
      <c r="M38" s="506" t="s">
        <v>224</v>
      </c>
      <c r="N38" s="493"/>
      <c r="O38" s="506" t="s">
        <v>396</v>
      </c>
      <c r="P38" s="511"/>
      <c r="Q38" s="516" t="s">
        <v>232</v>
      </c>
      <c r="R38" s="489"/>
      <c r="S38" s="493"/>
      <c r="T38" s="493"/>
      <c r="U38" s="493"/>
      <c r="V38" s="506" t="s">
        <v>224</v>
      </c>
      <c r="W38" s="493"/>
      <c r="X38" s="506" t="s">
        <v>396</v>
      </c>
      <c r="Y38" s="511"/>
      <c r="Z38" s="516" t="s">
        <v>232</v>
      </c>
    </row>
    <row r="39" spans="1:26" s="114" customFormat="1" ht="11.25" customHeight="1">
      <c r="A39" s="424"/>
      <c r="B39" s="430" t="s">
        <v>657</v>
      </c>
      <c r="C39" s="430"/>
      <c r="D39" s="430"/>
      <c r="E39" s="426" t="s">
        <v>657</v>
      </c>
      <c r="F39" s="437"/>
      <c r="G39" s="437"/>
      <c r="H39" s="437"/>
      <c r="I39" s="488"/>
      <c r="J39" s="488"/>
      <c r="K39" s="488"/>
      <c r="L39" s="488"/>
      <c r="M39" s="488"/>
      <c r="N39" s="488"/>
      <c r="O39" s="488"/>
      <c r="P39" s="488"/>
      <c r="Q39" s="488"/>
      <c r="R39" s="488"/>
      <c r="S39" s="488"/>
      <c r="T39" s="488"/>
      <c r="U39" s="488"/>
      <c r="V39" s="488"/>
      <c r="W39" s="488"/>
      <c r="X39" s="488"/>
      <c r="Y39" s="488"/>
      <c r="Z39" s="488"/>
    </row>
    <row r="40" spans="1:26" s="114" customFormat="1" ht="11.25" customHeight="1">
      <c r="A40" s="424"/>
      <c r="B40" s="430"/>
      <c r="C40" s="430"/>
      <c r="D40" s="430"/>
      <c r="E40" s="427"/>
      <c r="F40" s="438"/>
      <c r="G40" s="438"/>
      <c r="H40" s="438"/>
      <c r="I40" s="489"/>
      <c r="J40" s="493"/>
      <c r="K40" s="493"/>
      <c r="L40" s="493"/>
      <c r="M40" s="506" t="s">
        <v>224</v>
      </c>
      <c r="N40" s="493"/>
      <c r="O40" s="506" t="s">
        <v>396</v>
      </c>
      <c r="P40" s="511"/>
      <c r="Q40" s="516" t="s">
        <v>232</v>
      </c>
      <c r="R40" s="489"/>
      <c r="S40" s="493"/>
      <c r="T40" s="493"/>
      <c r="U40" s="493"/>
      <c r="V40" s="506" t="s">
        <v>224</v>
      </c>
      <c r="W40" s="493"/>
      <c r="X40" s="506" t="s">
        <v>396</v>
      </c>
      <c r="Y40" s="511"/>
      <c r="Z40" s="516" t="s">
        <v>232</v>
      </c>
    </row>
    <row r="41" spans="1:26" s="114" customFormat="1" ht="11.25" customHeight="1">
      <c r="A41" s="424"/>
      <c r="B41" s="431" t="s">
        <v>292</v>
      </c>
      <c r="C41" s="430"/>
      <c r="D41" s="430"/>
      <c r="E41" s="426" t="s">
        <v>115</v>
      </c>
      <c r="F41" s="437"/>
      <c r="G41" s="437"/>
      <c r="H41" s="437"/>
      <c r="I41" s="488"/>
      <c r="J41" s="488"/>
      <c r="K41" s="488"/>
      <c r="L41" s="488"/>
      <c r="M41" s="488"/>
      <c r="N41" s="488"/>
      <c r="O41" s="488"/>
      <c r="P41" s="488"/>
      <c r="Q41" s="488"/>
      <c r="R41" s="488"/>
      <c r="S41" s="488"/>
      <c r="T41" s="488"/>
      <c r="U41" s="488"/>
      <c r="V41" s="488"/>
      <c r="W41" s="488"/>
      <c r="X41" s="488"/>
      <c r="Y41" s="488"/>
      <c r="Z41" s="488"/>
    </row>
    <row r="42" spans="1:26" s="114" customFormat="1" ht="11.25" customHeight="1">
      <c r="A42" s="424"/>
      <c r="B42" s="430"/>
      <c r="C42" s="430"/>
      <c r="D42" s="430"/>
      <c r="E42" s="427"/>
      <c r="F42" s="438"/>
      <c r="G42" s="438"/>
      <c r="H42" s="438"/>
      <c r="I42" s="489"/>
      <c r="J42" s="493"/>
      <c r="K42" s="493"/>
      <c r="L42" s="493"/>
      <c r="M42" s="506" t="s">
        <v>224</v>
      </c>
      <c r="N42" s="493"/>
      <c r="O42" s="506" t="s">
        <v>396</v>
      </c>
      <c r="P42" s="511"/>
      <c r="Q42" s="516" t="s">
        <v>232</v>
      </c>
      <c r="R42" s="489"/>
      <c r="S42" s="493"/>
      <c r="T42" s="493"/>
      <c r="U42" s="493"/>
      <c r="V42" s="506" t="s">
        <v>224</v>
      </c>
      <c r="W42" s="493"/>
      <c r="X42" s="506" t="s">
        <v>396</v>
      </c>
      <c r="Y42" s="511"/>
      <c r="Z42" s="516" t="s">
        <v>232</v>
      </c>
    </row>
    <row r="43" spans="1:26" s="114" customFormat="1" ht="11.25" customHeight="1">
      <c r="A43" s="424"/>
      <c r="B43" s="426" t="s">
        <v>559</v>
      </c>
      <c r="C43" s="437"/>
      <c r="D43" s="444"/>
      <c r="E43" s="426" t="s">
        <v>515</v>
      </c>
      <c r="F43" s="437"/>
      <c r="G43" s="437"/>
      <c r="H43" s="437"/>
      <c r="I43" s="488"/>
      <c r="J43" s="488"/>
      <c r="K43" s="488"/>
      <c r="L43" s="488"/>
      <c r="M43" s="488"/>
      <c r="N43" s="488"/>
      <c r="O43" s="488"/>
      <c r="P43" s="488"/>
      <c r="Q43" s="488"/>
      <c r="R43" s="488"/>
      <c r="S43" s="488"/>
      <c r="T43" s="488"/>
      <c r="U43" s="488"/>
      <c r="V43" s="488"/>
      <c r="W43" s="488"/>
      <c r="X43" s="488"/>
      <c r="Y43" s="488"/>
      <c r="Z43" s="488"/>
    </row>
    <row r="44" spans="1:26" s="114" customFormat="1" ht="11.25" customHeight="1">
      <c r="A44" s="424"/>
      <c r="B44" s="428"/>
      <c r="C44" s="439"/>
      <c r="D44" s="446"/>
      <c r="E44" s="427"/>
      <c r="F44" s="438"/>
      <c r="G44" s="438"/>
      <c r="H44" s="438"/>
      <c r="I44" s="489"/>
      <c r="J44" s="493"/>
      <c r="K44" s="493"/>
      <c r="L44" s="493"/>
      <c r="M44" s="506" t="s">
        <v>224</v>
      </c>
      <c r="N44" s="493"/>
      <c r="O44" s="506" t="s">
        <v>396</v>
      </c>
      <c r="P44" s="511"/>
      <c r="Q44" s="516" t="s">
        <v>232</v>
      </c>
      <c r="R44" s="489"/>
      <c r="S44" s="493"/>
      <c r="T44" s="493"/>
      <c r="U44" s="493"/>
      <c r="V44" s="506" t="s">
        <v>224</v>
      </c>
      <c r="W44" s="493"/>
      <c r="X44" s="506" t="s">
        <v>396</v>
      </c>
      <c r="Y44" s="511"/>
      <c r="Z44" s="516" t="s">
        <v>232</v>
      </c>
    </row>
    <row r="45" spans="1:26" s="114" customFormat="1" ht="11.25" customHeight="1">
      <c r="A45" s="424"/>
      <c r="B45" s="432"/>
      <c r="C45" s="442"/>
      <c r="D45" s="447"/>
      <c r="E45" s="426" t="s">
        <v>671</v>
      </c>
      <c r="F45" s="437"/>
      <c r="G45" s="437"/>
      <c r="H45" s="444"/>
      <c r="I45" s="488"/>
      <c r="J45" s="488"/>
      <c r="K45" s="488"/>
      <c r="L45" s="488"/>
      <c r="M45" s="488"/>
      <c r="N45" s="488"/>
      <c r="O45" s="488"/>
      <c r="P45" s="488"/>
      <c r="Q45" s="488"/>
      <c r="R45" s="488"/>
      <c r="S45" s="488"/>
      <c r="T45" s="488"/>
      <c r="U45" s="488"/>
      <c r="V45" s="488"/>
      <c r="W45" s="488"/>
      <c r="X45" s="488"/>
      <c r="Y45" s="488"/>
      <c r="Z45" s="488"/>
    </row>
    <row r="46" spans="1:26" s="114" customFormat="1" ht="11.25" customHeight="1">
      <c r="A46" s="424"/>
      <c r="B46" s="433"/>
      <c r="C46" s="441"/>
      <c r="D46" s="448"/>
      <c r="E46" s="427"/>
      <c r="F46" s="438"/>
      <c r="G46" s="438"/>
      <c r="H46" s="445"/>
      <c r="I46" s="489"/>
      <c r="J46" s="493"/>
      <c r="K46" s="493"/>
      <c r="L46" s="493"/>
      <c r="M46" s="506" t="s">
        <v>224</v>
      </c>
      <c r="N46" s="493"/>
      <c r="O46" s="506" t="s">
        <v>396</v>
      </c>
      <c r="P46" s="511"/>
      <c r="Q46" s="516" t="s">
        <v>232</v>
      </c>
      <c r="R46" s="489"/>
      <c r="S46" s="493"/>
      <c r="T46" s="493"/>
      <c r="U46" s="493"/>
      <c r="V46" s="506" t="s">
        <v>224</v>
      </c>
      <c r="W46" s="493"/>
      <c r="X46" s="506" t="s">
        <v>396</v>
      </c>
      <c r="Y46" s="511"/>
      <c r="Z46" s="516" t="s">
        <v>232</v>
      </c>
    </row>
    <row r="47" spans="1:26" s="114" customFormat="1" ht="11.25" customHeight="1">
      <c r="A47" s="424"/>
      <c r="B47" s="434" t="s">
        <v>580</v>
      </c>
      <c r="C47" s="434"/>
      <c r="D47" s="434"/>
      <c r="E47" s="426" t="s">
        <v>77</v>
      </c>
      <c r="F47" s="437"/>
      <c r="G47" s="437"/>
      <c r="H47" s="444"/>
      <c r="I47" s="488"/>
      <c r="J47" s="488"/>
      <c r="K47" s="488"/>
      <c r="L47" s="488"/>
      <c r="M47" s="488"/>
      <c r="N47" s="488"/>
      <c r="O47" s="488"/>
      <c r="P47" s="488"/>
      <c r="Q47" s="488"/>
      <c r="R47" s="488"/>
      <c r="S47" s="488"/>
      <c r="T47" s="488"/>
      <c r="U47" s="488"/>
      <c r="V47" s="488"/>
      <c r="W47" s="488"/>
      <c r="X47" s="488"/>
      <c r="Y47" s="488"/>
      <c r="Z47" s="488"/>
    </row>
    <row r="48" spans="1:26" s="114" customFormat="1" ht="11.25" customHeight="1">
      <c r="A48" s="424"/>
      <c r="B48" s="435"/>
      <c r="C48" s="435"/>
      <c r="D48" s="435"/>
      <c r="E48" s="427"/>
      <c r="F48" s="438"/>
      <c r="G48" s="438"/>
      <c r="H48" s="445"/>
      <c r="I48" s="489"/>
      <c r="J48" s="493"/>
      <c r="K48" s="493"/>
      <c r="L48" s="493"/>
      <c r="M48" s="506" t="s">
        <v>224</v>
      </c>
      <c r="N48" s="493"/>
      <c r="O48" s="506" t="s">
        <v>396</v>
      </c>
      <c r="P48" s="511"/>
      <c r="Q48" s="516" t="s">
        <v>232</v>
      </c>
      <c r="R48" s="489"/>
      <c r="S48" s="493"/>
      <c r="T48" s="493"/>
      <c r="U48" s="493"/>
      <c r="V48" s="506" t="s">
        <v>224</v>
      </c>
      <c r="W48" s="493"/>
      <c r="X48" s="506" t="s">
        <v>396</v>
      </c>
      <c r="Y48" s="511"/>
      <c r="Z48" s="516" t="s">
        <v>232</v>
      </c>
    </row>
    <row r="49" spans="1:28" s="114" customFormat="1" ht="11.25" customHeight="1">
      <c r="A49" s="424"/>
      <c r="B49" s="434" t="s">
        <v>675</v>
      </c>
      <c r="C49" s="434"/>
      <c r="D49" s="434"/>
      <c r="E49" s="426" t="s">
        <v>719</v>
      </c>
      <c r="F49" s="437"/>
      <c r="G49" s="437"/>
      <c r="H49" s="444"/>
      <c r="I49" s="488"/>
      <c r="J49" s="488"/>
      <c r="K49" s="488"/>
      <c r="L49" s="488"/>
      <c r="M49" s="488"/>
      <c r="N49" s="488"/>
      <c r="O49" s="488"/>
      <c r="P49" s="488"/>
      <c r="Q49" s="488"/>
      <c r="R49" s="488"/>
      <c r="S49" s="488"/>
      <c r="T49" s="488"/>
      <c r="U49" s="488"/>
      <c r="V49" s="488"/>
      <c r="W49" s="488"/>
      <c r="X49" s="488"/>
      <c r="Y49" s="488"/>
      <c r="Z49" s="488"/>
      <c r="AA49" s="114"/>
      <c r="AB49" s="114"/>
    </row>
    <row r="50" spans="1:28" s="114" customFormat="1" ht="11.25" customHeight="1">
      <c r="A50" s="424"/>
      <c r="B50" s="435"/>
      <c r="C50" s="435"/>
      <c r="D50" s="435"/>
      <c r="E50" s="427"/>
      <c r="F50" s="438"/>
      <c r="G50" s="438"/>
      <c r="H50" s="445"/>
      <c r="I50" s="489"/>
      <c r="J50" s="493"/>
      <c r="K50" s="493"/>
      <c r="L50" s="493"/>
      <c r="M50" s="506" t="s">
        <v>224</v>
      </c>
      <c r="N50" s="493"/>
      <c r="O50" s="506" t="s">
        <v>396</v>
      </c>
      <c r="P50" s="511"/>
      <c r="Q50" s="516" t="s">
        <v>232</v>
      </c>
      <c r="R50" s="489"/>
      <c r="S50" s="493"/>
      <c r="T50" s="493"/>
      <c r="U50" s="493"/>
      <c r="V50" s="506" t="s">
        <v>224</v>
      </c>
      <c r="W50" s="493"/>
      <c r="X50" s="506" t="s">
        <v>396</v>
      </c>
      <c r="Y50" s="511"/>
      <c r="Z50" s="516" t="s">
        <v>232</v>
      </c>
      <c r="AA50" s="114"/>
      <c r="AB50" s="114"/>
    </row>
    <row r="51" spans="1:28" s="114" customFormat="1" ht="11.25" customHeight="1">
      <c r="A51" s="424"/>
      <c r="B51" s="435"/>
      <c r="C51" s="435"/>
      <c r="D51" s="435"/>
      <c r="E51" s="426" t="s">
        <v>365</v>
      </c>
      <c r="F51" s="437"/>
      <c r="G51" s="437"/>
      <c r="H51" s="444"/>
      <c r="I51" s="488"/>
      <c r="J51" s="488"/>
      <c r="K51" s="488"/>
      <c r="L51" s="488"/>
      <c r="M51" s="488"/>
      <c r="N51" s="488"/>
      <c r="O51" s="488"/>
      <c r="P51" s="488"/>
      <c r="Q51" s="488"/>
      <c r="R51" s="488"/>
      <c r="S51" s="488"/>
      <c r="T51" s="488"/>
      <c r="U51" s="488"/>
      <c r="V51" s="488"/>
      <c r="W51" s="488"/>
      <c r="X51" s="488"/>
      <c r="Y51" s="488"/>
      <c r="Z51" s="488"/>
      <c r="AA51" s="114"/>
      <c r="AB51" s="114"/>
    </row>
    <row r="52" spans="1:28" s="114" customFormat="1" ht="11.25" customHeight="1">
      <c r="A52" s="424"/>
      <c r="B52" s="435"/>
      <c r="C52" s="435"/>
      <c r="D52" s="435"/>
      <c r="E52" s="427"/>
      <c r="F52" s="438"/>
      <c r="G52" s="438"/>
      <c r="H52" s="445"/>
      <c r="I52" s="489"/>
      <c r="J52" s="493"/>
      <c r="K52" s="493"/>
      <c r="L52" s="493"/>
      <c r="M52" s="506" t="s">
        <v>224</v>
      </c>
      <c r="N52" s="493"/>
      <c r="O52" s="506" t="s">
        <v>396</v>
      </c>
      <c r="P52" s="511"/>
      <c r="Q52" s="516" t="s">
        <v>232</v>
      </c>
      <c r="R52" s="489"/>
      <c r="S52" s="493"/>
      <c r="T52" s="493"/>
      <c r="U52" s="493"/>
      <c r="V52" s="506" t="s">
        <v>224</v>
      </c>
      <c r="W52" s="493"/>
      <c r="X52" s="506" t="s">
        <v>396</v>
      </c>
      <c r="Y52" s="511"/>
      <c r="Z52" s="516" t="s">
        <v>232</v>
      </c>
      <c r="AA52" s="114"/>
      <c r="AB52" s="114"/>
    </row>
    <row r="53" spans="1:28" s="114" customFormat="1" ht="11.25" customHeight="1">
      <c r="A53" s="424"/>
      <c r="B53" s="435"/>
      <c r="C53" s="435"/>
      <c r="D53" s="435"/>
      <c r="E53" s="426" t="s">
        <v>509</v>
      </c>
      <c r="F53" s="437"/>
      <c r="G53" s="437"/>
      <c r="H53" s="444"/>
      <c r="I53" s="488"/>
      <c r="J53" s="488"/>
      <c r="K53" s="488"/>
      <c r="L53" s="488"/>
      <c r="M53" s="488"/>
      <c r="N53" s="488"/>
      <c r="O53" s="488"/>
      <c r="P53" s="488"/>
      <c r="Q53" s="488"/>
      <c r="R53" s="488"/>
      <c r="S53" s="488"/>
      <c r="T53" s="488"/>
      <c r="U53" s="488"/>
      <c r="V53" s="488"/>
      <c r="W53" s="488"/>
      <c r="X53" s="488"/>
      <c r="Y53" s="488"/>
      <c r="Z53" s="488"/>
      <c r="AA53" s="114"/>
      <c r="AB53" s="114"/>
    </row>
    <row r="54" spans="1:28" s="114" customFormat="1" ht="11.25" customHeight="1">
      <c r="A54" s="424"/>
      <c r="B54" s="435"/>
      <c r="C54" s="435"/>
      <c r="D54" s="435"/>
      <c r="E54" s="427"/>
      <c r="F54" s="438"/>
      <c r="G54" s="438"/>
      <c r="H54" s="445"/>
      <c r="I54" s="489"/>
      <c r="J54" s="493"/>
      <c r="K54" s="493"/>
      <c r="L54" s="493"/>
      <c r="M54" s="506" t="s">
        <v>224</v>
      </c>
      <c r="N54" s="493"/>
      <c r="O54" s="506" t="s">
        <v>396</v>
      </c>
      <c r="P54" s="511"/>
      <c r="Q54" s="516" t="s">
        <v>232</v>
      </c>
      <c r="R54" s="489"/>
      <c r="S54" s="493"/>
      <c r="T54" s="493"/>
      <c r="U54" s="493"/>
      <c r="V54" s="506" t="s">
        <v>224</v>
      </c>
      <c r="W54" s="493"/>
      <c r="X54" s="506" t="s">
        <v>396</v>
      </c>
      <c r="Y54" s="511"/>
      <c r="Z54" s="516" t="s">
        <v>232</v>
      </c>
      <c r="AA54" s="114"/>
      <c r="AB54" s="114"/>
    </row>
    <row r="55" spans="1:28" s="114" customFormat="1" ht="11.25" customHeight="1">
      <c r="A55" s="424"/>
      <c r="B55" s="435"/>
      <c r="C55" s="435"/>
      <c r="D55" s="435"/>
      <c r="E55" s="426" t="s">
        <v>721</v>
      </c>
      <c r="F55" s="437"/>
      <c r="G55" s="437"/>
      <c r="H55" s="444"/>
      <c r="I55" s="488"/>
      <c r="J55" s="488"/>
      <c r="K55" s="488"/>
      <c r="L55" s="488"/>
      <c r="M55" s="488"/>
      <c r="N55" s="488"/>
      <c r="O55" s="488"/>
      <c r="P55" s="488"/>
      <c r="Q55" s="488"/>
      <c r="R55" s="488"/>
      <c r="S55" s="488"/>
      <c r="T55" s="488"/>
      <c r="U55" s="488"/>
      <c r="V55" s="488"/>
      <c r="W55" s="488"/>
      <c r="X55" s="488"/>
      <c r="Y55" s="488"/>
      <c r="Z55" s="488"/>
      <c r="AA55" s="114"/>
      <c r="AB55" s="114"/>
    </row>
    <row r="56" spans="1:28" s="114" customFormat="1" ht="11.25" customHeight="1">
      <c r="A56" s="424"/>
      <c r="B56" s="435"/>
      <c r="C56" s="435"/>
      <c r="D56" s="435"/>
      <c r="E56" s="427"/>
      <c r="F56" s="438"/>
      <c r="G56" s="438"/>
      <c r="H56" s="445"/>
      <c r="I56" s="489"/>
      <c r="J56" s="493"/>
      <c r="K56" s="493"/>
      <c r="L56" s="493"/>
      <c r="M56" s="506" t="s">
        <v>224</v>
      </c>
      <c r="N56" s="493"/>
      <c r="O56" s="506" t="s">
        <v>396</v>
      </c>
      <c r="P56" s="511"/>
      <c r="Q56" s="516" t="s">
        <v>232</v>
      </c>
      <c r="R56" s="489"/>
      <c r="S56" s="493"/>
      <c r="T56" s="493"/>
      <c r="U56" s="493"/>
      <c r="V56" s="506" t="s">
        <v>224</v>
      </c>
      <c r="W56" s="493"/>
      <c r="X56" s="506" t="s">
        <v>396</v>
      </c>
      <c r="Y56" s="511"/>
      <c r="Z56" s="516" t="s">
        <v>232</v>
      </c>
      <c r="AA56" s="114"/>
      <c r="AB56" s="114"/>
    </row>
    <row r="57" spans="1:28" s="114" customFormat="1" ht="11.25" customHeight="1">
      <c r="A57" s="424"/>
      <c r="B57" s="435"/>
      <c r="C57" s="435"/>
      <c r="D57" s="435"/>
      <c r="E57" s="426" t="s">
        <v>702</v>
      </c>
      <c r="F57" s="437"/>
      <c r="G57" s="437"/>
      <c r="H57" s="444"/>
      <c r="I57" s="488"/>
      <c r="J57" s="488"/>
      <c r="K57" s="488"/>
      <c r="L57" s="488"/>
      <c r="M57" s="488"/>
      <c r="N57" s="488"/>
      <c r="O57" s="488"/>
      <c r="P57" s="488"/>
      <c r="Q57" s="488"/>
      <c r="R57" s="488"/>
      <c r="S57" s="488"/>
      <c r="T57" s="488"/>
      <c r="U57" s="488"/>
      <c r="V57" s="488"/>
      <c r="W57" s="488"/>
      <c r="X57" s="488"/>
      <c r="Y57" s="488"/>
      <c r="Z57" s="488"/>
      <c r="AA57" s="114"/>
      <c r="AB57" s="114"/>
    </row>
    <row r="58" spans="1:28" s="114" customFormat="1" ht="11.25" customHeight="1">
      <c r="A58" s="424"/>
      <c r="B58" s="435"/>
      <c r="C58" s="435"/>
      <c r="D58" s="435"/>
      <c r="E58" s="427"/>
      <c r="F58" s="438"/>
      <c r="G58" s="438"/>
      <c r="H58" s="445"/>
      <c r="I58" s="489"/>
      <c r="J58" s="493"/>
      <c r="K58" s="493"/>
      <c r="L58" s="493"/>
      <c r="M58" s="506" t="s">
        <v>224</v>
      </c>
      <c r="N58" s="493"/>
      <c r="O58" s="506" t="s">
        <v>396</v>
      </c>
      <c r="P58" s="511"/>
      <c r="Q58" s="516" t="s">
        <v>232</v>
      </c>
      <c r="R58" s="489"/>
      <c r="S58" s="493"/>
      <c r="T58" s="493"/>
      <c r="U58" s="493"/>
      <c r="V58" s="506" t="s">
        <v>224</v>
      </c>
      <c r="W58" s="493"/>
      <c r="X58" s="506" t="s">
        <v>396</v>
      </c>
      <c r="Y58" s="511"/>
      <c r="Z58" s="516" t="s">
        <v>232</v>
      </c>
      <c r="AA58" s="114"/>
      <c r="AB58" s="114"/>
    </row>
    <row r="59" spans="1:28" s="114" customFormat="1" ht="11.25" customHeight="1">
      <c r="A59" s="424"/>
      <c r="B59" s="435"/>
      <c r="C59" s="435"/>
      <c r="D59" s="435"/>
      <c r="E59" s="426" t="s">
        <v>708</v>
      </c>
      <c r="F59" s="437"/>
      <c r="G59" s="437"/>
      <c r="H59" s="444"/>
      <c r="I59" s="488"/>
      <c r="J59" s="488"/>
      <c r="K59" s="488"/>
      <c r="L59" s="488"/>
      <c r="M59" s="488"/>
      <c r="N59" s="488"/>
      <c r="O59" s="488"/>
      <c r="P59" s="488"/>
      <c r="Q59" s="488"/>
      <c r="R59" s="488"/>
      <c r="S59" s="488"/>
      <c r="T59" s="488"/>
      <c r="U59" s="488"/>
      <c r="V59" s="488"/>
      <c r="W59" s="488"/>
      <c r="X59" s="488"/>
      <c r="Y59" s="488"/>
      <c r="Z59" s="488"/>
      <c r="AA59" s="114"/>
      <c r="AB59" s="114"/>
    </row>
    <row r="60" spans="1:28" s="114" customFormat="1" ht="11.25" customHeight="1">
      <c r="A60" s="424"/>
      <c r="B60" s="435"/>
      <c r="C60" s="435"/>
      <c r="D60" s="435"/>
      <c r="E60" s="427"/>
      <c r="F60" s="438"/>
      <c r="G60" s="438"/>
      <c r="H60" s="445"/>
      <c r="I60" s="489"/>
      <c r="J60" s="493"/>
      <c r="K60" s="493"/>
      <c r="L60" s="493"/>
      <c r="M60" s="506" t="s">
        <v>224</v>
      </c>
      <c r="N60" s="493"/>
      <c r="O60" s="506" t="s">
        <v>396</v>
      </c>
      <c r="P60" s="511"/>
      <c r="Q60" s="516" t="s">
        <v>232</v>
      </c>
      <c r="R60" s="489"/>
      <c r="S60" s="493"/>
      <c r="T60" s="493"/>
      <c r="U60" s="493"/>
      <c r="V60" s="506" t="s">
        <v>224</v>
      </c>
      <c r="W60" s="493"/>
      <c r="X60" s="506" t="s">
        <v>396</v>
      </c>
      <c r="Y60" s="511"/>
      <c r="Z60" s="516" t="s">
        <v>232</v>
      </c>
      <c r="AA60" s="114"/>
      <c r="AB60" s="114"/>
    </row>
    <row r="61" spans="1:28" s="114" customFormat="1" ht="11.25" customHeight="1">
      <c r="A61" s="424"/>
      <c r="B61" s="435"/>
      <c r="C61" s="435"/>
      <c r="D61" s="435"/>
      <c r="E61" s="426" t="s">
        <v>553</v>
      </c>
      <c r="F61" s="437"/>
      <c r="G61" s="437"/>
      <c r="H61" s="437"/>
      <c r="I61" s="490"/>
      <c r="J61" s="494"/>
      <c r="K61" s="494"/>
      <c r="L61" s="494"/>
      <c r="M61" s="494"/>
      <c r="N61" s="494"/>
      <c r="O61" s="494"/>
      <c r="P61" s="494"/>
      <c r="Q61" s="517"/>
      <c r="R61" s="490"/>
      <c r="S61" s="494"/>
      <c r="T61" s="494"/>
      <c r="U61" s="494"/>
      <c r="V61" s="494"/>
      <c r="W61" s="494"/>
      <c r="X61" s="494"/>
      <c r="Y61" s="494"/>
      <c r="Z61" s="517"/>
      <c r="AA61" s="114"/>
      <c r="AB61" s="114"/>
    </row>
    <row r="62" spans="1:28" s="114" customFormat="1" ht="11.25" customHeight="1">
      <c r="A62" s="425"/>
      <c r="B62" s="436"/>
      <c r="C62" s="436"/>
      <c r="D62" s="436"/>
      <c r="E62" s="427"/>
      <c r="F62" s="438"/>
      <c r="G62" s="438"/>
      <c r="H62" s="438"/>
      <c r="I62" s="491"/>
      <c r="J62" s="495"/>
      <c r="K62" s="495"/>
      <c r="L62" s="495"/>
      <c r="M62" s="495"/>
      <c r="N62" s="495"/>
      <c r="O62" s="495"/>
      <c r="P62" s="495"/>
      <c r="Q62" s="518"/>
      <c r="R62" s="491"/>
      <c r="S62" s="495"/>
      <c r="T62" s="495"/>
      <c r="U62" s="495"/>
      <c r="V62" s="495"/>
      <c r="W62" s="495"/>
      <c r="X62" s="495"/>
      <c r="Y62" s="495"/>
      <c r="Z62" s="518"/>
      <c r="AA62" s="114"/>
      <c r="AB62" s="114"/>
    </row>
    <row r="63" spans="1:28" ht="17.25" customHeight="1">
      <c r="I63" s="492"/>
      <c r="J63" s="492"/>
      <c r="K63" s="147"/>
      <c r="L63" s="147"/>
      <c r="M63" s="147"/>
      <c r="N63" s="507"/>
      <c r="O63" s="508"/>
      <c r="P63" s="508"/>
      <c r="Q63" s="508"/>
      <c r="R63" s="508"/>
      <c r="S63" s="508"/>
      <c r="T63" s="526"/>
      <c r="U63" s="114"/>
      <c r="V63" s="114"/>
      <c r="W63" s="114"/>
      <c r="X63" s="114"/>
      <c r="Y63" s="114"/>
      <c r="Z63" s="114"/>
      <c r="AA63" s="114"/>
      <c r="AB63" s="240" t="s">
        <v>1014</v>
      </c>
    </row>
    <row r="64" spans="1:28" ht="17.25" customHeight="1">
      <c r="K64" s="147"/>
      <c r="L64" s="147"/>
      <c r="M64" s="147"/>
      <c r="N64" s="507"/>
      <c r="O64" s="508"/>
      <c r="P64" s="508"/>
      <c r="Z64" s="114"/>
      <c r="AA64" s="114"/>
      <c r="AB64" s="535" t="s">
        <v>1052</v>
      </c>
    </row>
    <row r="65" spans="11:28" ht="17.25" customHeight="1">
      <c r="K65" s="147"/>
      <c r="L65" s="147"/>
      <c r="M65" s="147"/>
      <c r="N65" s="507"/>
      <c r="O65" s="508"/>
      <c r="P65" s="508"/>
      <c r="Z65" s="114"/>
      <c r="AA65" s="114"/>
      <c r="AB65" s="114"/>
    </row>
    <row r="66" spans="11:28" ht="17.25" customHeight="1">
      <c r="K66" s="147"/>
      <c r="L66" s="147"/>
      <c r="M66" s="147"/>
      <c r="N66" s="507"/>
      <c r="O66" s="508"/>
      <c r="P66" s="508"/>
      <c r="Z66" s="114"/>
      <c r="AA66" s="114"/>
      <c r="AB66" s="114"/>
    </row>
    <row r="67" spans="11:28" ht="17.25" customHeight="1">
      <c r="K67" s="147"/>
      <c r="L67" s="147"/>
      <c r="M67" s="147"/>
      <c r="N67" s="507"/>
      <c r="O67" s="508"/>
      <c r="P67" s="508"/>
      <c r="Z67" s="114"/>
      <c r="AA67" s="114"/>
      <c r="AB67" s="114"/>
    </row>
    <row r="68" spans="11:28" ht="17.25" customHeight="1">
      <c r="K68" s="147"/>
      <c r="L68" s="147"/>
      <c r="M68" s="147"/>
      <c r="N68" s="507"/>
      <c r="O68" s="407"/>
      <c r="P68" s="407"/>
      <c r="Z68" s="114"/>
      <c r="AA68" s="114"/>
      <c r="AB68" s="114"/>
    </row>
    <row r="69" spans="11:28" ht="17.25" customHeight="1">
      <c r="K69" s="114"/>
      <c r="L69" s="114"/>
      <c r="M69" s="114"/>
      <c r="N69" s="114"/>
      <c r="O69" s="114"/>
      <c r="P69" s="114"/>
      <c r="Z69" s="114"/>
      <c r="AA69" s="114"/>
      <c r="AB69" s="114"/>
    </row>
    <row r="70" spans="11:28" ht="17.25" customHeight="1">
      <c r="K70" s="114"/>
      <c r="L70" s="114"/>
      <c r="M70" s="114"/>
      <c r="N70" s="114"/>
      <c r="O70" s="114"/>
      <c r="P70" s="114"/>
      <c r="Z70" s="114"/>
      <c r="AA70" s="114"/>
      <c r="AB70" s="114"/>
    </row>
    <row r="71" spans="11:28" ht="17.25" customHeight="1">
      <c r="K71" s="114"/>
      <c r="L71" s="114"/>
      <c r="M71" s="114"/>
      <c r="N71" s="114"/>
      <c r="O71" s="114"/>
      <c r="P71" s="114"/>
      <c r="Z71" s="114"/>
      <c r="AA71" s="114"/>
      <c r="AB71" s="114"/>
    </row>
    <row r="72" spans="11:28" ht="17.25" customHeight="1">
      <c r="K72" s="114"/>
      <c r="L72" s="114"/>
      <c r="M72" s="114"/>
      <c r="N72" s="114"/>
      <c r="O72" s="114"/>
      <c r="P72" s="114"/>
      <c r="Z72" s="114"/>
      <c r="AA72" s="114"/>
      <c r="AB72" s="114"/>
    </row>
    <row r="73" spans="11:28" ht="17.25" customHeight="1">
      <c r="K73" s="114"/>
      <c r="L73" s="114"/>
      <c r="M73" s="114"/>
      <c r="N73" s="114"/>
      <c r="O73" s="114"/>
      <c r="P73" s="114"/>
      <c r="Z73" s="114"/>
      <c r="AA73" s="114"/>
      <c r="AB73" s="114"/>
    </row>
    <row r="74" spans="11:28" ht="17.25" customHeight="1">
      <c r="AA74" s="114"/>
      <c r="AB74" s="114"/>
    </row>
    <row r="75" spans="11:28" ht="17.25" customHeight="1">
      <c r="AA75" s="114"/>
      <c r="AB75" s="114"/>
    </row>
    <row r="76" spans="11:28" ht="25.5" customHeight="1"/>
    <row r="77" spans="11:28" ht="25.5" customHeight="1"/>
  </sheetData>
  <mergeCells count="193">
    <mergeCell ref="A1:D1"/>
    <mergeCell ref="A2:Z2"/>
    <mergeCell ref="F4:U4"/>
    <mergeCell ref="A5:Z5"/>
    <mergeCell ref="B6:D6"/>
    <mergeCell ref="E6:K6"/>
    <mergeCell ref="B7:D7"/>
    <mergeCell ref="F7:G7"/>
    <mergeCell ref="H7:K7"/>
    <mergeCell ref="L8:M8"/>
    <mergeCell ref="N8:O8"/>
    <mergeCell ref="P8:Q8"/>
    <mergeCell ref="R8:S8"/>
    <mergeCell ref="L9:O9"/>
    <mergeCell ref="M10:P10"/>
    <mergeCell ref="R10:S10"/>
    <mergeCell ref="L11:O11"/>
    <mergeCell ref="M12:P12"/>
    <mergeCell ref="R12:S12"/>
    <mergeCell ref="L13:O13"/>
    <mergeCell ref="F14:G14"/>
    <mergeCell ref="H14:K14"/>
    <mergeCell ref="M14:P14"/>
    <mergeCell ref="R14:S14"/>
    <mergeCell ref="F15:G15"/>
    <mergeCell ref="H15:K15"/>
    <mergeCell ref="L15:O15"/>
    <mergeCell ref="M16:P16"/>
    <mergeCell ref="R16:S16"/>
    <mergeCell ref="L17:O17"/>
    <mergeCell ref="M18:P18"/>
    <mergeCell ref="R18:S18"/>
    <mergeCell ref="L19:O19"/>
    <mergeCell ref="M20:P20"/>
    <mergeCell ref="R20:S20"/>
    <mergeCell ref="L21:O21"/>
    <mergeCell ref="M22:P22"/>
    <mergeCell ref="R22:S22"/>
    <mergeCell ref="L23:O23"/>
    <mergeCell ref="M24:P24"/>
    <mergeCell ref="R24:S24"/>
    <mergeCell ref="L25:O25"/>
    <mergeCell ref="M26:P26"/>
    <mergeCell ref="R26:S26"/>
    <mergeCell ref="L27:O27"/>
    <mergeCell ref="M28:P28"/>
    <mergeCell ref="R28:S28"/>
    <mergeCell ref="L29:O29"/>
    <mergeCell ref="A32:Z32"/>
    <mergeCell ref="I36:Q36"/>
    <mergeCell ref="R36:Z36"/>
    <mergeCell ref="I37:Q37"/>
    <mergeCell ref="R37:Z37"/>
    <mergeCell ref="I38:L38"/>
    <mergeCell ref="R38:U38"/>
    <mergeCell ref="I39:Q39"/>
    <mergeCell ref="R39:Z39"/>
    <mergeCell ref="I40:L40"/>
    <mergeCell ref="R40:U40"/>
    <mergeCell ref="I41:Q41"/>
    <mergeCell ref="R41:Z41"/>
    <mergeCell ref="I42:L42"/>
    <mergeCell ref="R42:U42"/>
    <mergeCell ref="I43:Q43"/>
    <mergeCell ref="R43:Z43"/>
    <mergeCell ref="I44:L44"/>
    <mergeCell ref="R44:U44"/>
    <mergeCell ref="I45:Q45"/>
    <mergeCell ref="R45:Z45"/>
    <mergeCell ref="I46:L46"/>
    <mergeCell ref="R46:U46"/>
    <mergeCell ref="I47:Q47"/>
    <mergeCell ref="R47:Z47"/>
    <mergeCell ref="I48:L48"/>
    <mergeCell ref="R48:U48"/>
    <mergeCell ref="I49:Q49"/>
    <mergeCell ref="R49:Z49"/>
    <mergeCell ref="I50:L50"/>
    <mergeCell ref="R50:U50"/>
    <mergeCell ref="I51:Q51"/>
    <mergeCell ref="R51:Z51"/>
    <mergeCell ref="I52:L52"/>
    <mergeCell ref="R52:U52"/>
    <mergeCell ref="I53:Q53"/>
    <mergeCell ref="R53:Z53"/>
    <mergeCell ref="I54:L54"/>
    <mergeCell ref="R54:U54"/>
    <mergeCell ref="I55:Q55"/>
    <mergeCell ref="R55:Z55"/>
    <mergeCell ref="I56:L56"/>
    <mergeCell ref="R56:U56"/>
    <mergeCell ref="I57:Q57"/>
    <mergeCell ref="R57:Z57"/>
    <mergeCell ref="I58:L58"/>
    <mergeCell ref="R58:U58"/>
    <mergeCell ref="I59:Q59"/>
    <mergeCell ref="R59:Z59"/>
    <mergeCell ref="I60:L60"/>
    <mergeCell ref="R60:U60"/>
    <mergeCell ref="L6:T7"/>
    <mergeCell ref="U6:Z7"/>
    <mergeCell ref="B8:D9"/>
    <mergeCell ref="E8:E9"/>
    <mergeCell ref="F8:G9"/>
    <mergeCell ref="H8:K9"/>
    <mergeCell ref="U8:Z9"/>
    <mergeCell ref="B10:D11"/>
    <mergeCell ref="E10:E11"/>
    <mergeCell ref="F10:G11"/>
    <mergeCell ref="H10:K11"/>
    <mergeCell ref="U10:Z11"/>
    <mergeCell ref="B12:D13"/>
    <mergeCell ref="E12:E13"/>
    <mergeCell ref="F12:G13"/>
    <mergeCell ref="H12:K13"/>
    <mergeCell ref="U12:Z13"/>
    <mergeCell ref="B14:D15"/>
    <mergeCell ref="U14:Z15"/>
    <mergeCell ref="B16:D17"/>
    <mergeCell ref="E16:E17"/>
    <mergeCell ref="F16:G17"/>
    <mergeCell ref="H16:K17"/>
    <mergeCell ref="U16:Z17"/>
    <mergeCell ref="B18:D19"/>
    <mergeCell ref="E18:E19"/>
    <mergeCell ref="F18:G19"/>
    <mergeCell ref="H18:K19"/>
    <mergeCell ref="U18:Z19"/>
    <mergeCell ref="B20:D21"/>
    <mergeCell ref="E20:E21"/>
    <mergeCell ref="F20:G21"/>
    <mergeCell ref="H20:K21"/>
    <mergeCell ref="U20:Z21"/>
    <mergeCell ref="B22:D23"/>
    <mergeCell ref="E22:E23"/>
    <mergeCell ref="F22:G23"/>
    <mergeCell ref="H22:K23"/>
    <mergeCell ref="U22:Z23"/>
    <mergeCell ref="B24:D25"/>
    <mergeCell ref="E24:E25"/>
    <mergeCell ref="F24:G25"/>
    <mergeCell ref="H24:K25"/>
    <mergeCell ref="U24:Z25"/>
    <mergeCell ref="B26:D27"/>
    <mergeCell ref="E26:E27"/>
    <mergeCell ref="F26:G27"/>
    <mergeCell ref="H26:K27"/>
    <mergeCell ref="U26:Z27"/>
    <mergeCell ref="B28:D29"/>
    <mergeCell ref="E28:E29"/>
    <mergeCell ref="F28:G29"/>
    <mergeCell ref="H28:K29"/>
    <mergeCell ref="U28:Z29"/>
    <mergeCell ref="B30:D31"/>
    <mergeCell ref="E30:E31"/>
    <mergeCell ref="F30:G31"/>
    <mergeCell ref="H30:K31"/>
    <mergeCell ref="L30:T31"/>
    <mergeCell ref="U30:Z31"/>
    <mergeCell ref="A33:A36"/>
    <mergeCell ref="B33:D36"/>
    <mergeCell ref="E33:H36"/>
    <mergeCell ref="I33:Q35"/>
    <mergeCell ref="R33:Z35"/>
    <mergeCell ref="B37:D38"/>
    <mergeCell ref="E37:H38"/>
    <mergeCell ref="B39:D40"/>
    <mergeCell ref="E39:H40"/>
    <mergeCell ref="B41:D42"/>
    <mergeCell ref="E41:H42"/>
    <mergeCell ref="B43:D46"/>
    <mergeCell ref="E43:H44"/>
    <mergeCell ref="E45:H46"/>
    <mergeCell ref="B47:D48"/>
    <mergeCell ref="E47:H48"/>
    <mergeCell ref="B49:D50"/>
    <mergeCell ref="E49:H50"/>
    <mergeCell ref="B51:D52"/>
    <mergeCell ref="E51:H52"/>
    <mergeCell ref="B53:D54"/>
    <mergeCell ref="E53:H54"/>
    <mergeCell ref="B55:D56"/>
    <mergeCell ref="E55:H56"/>
    <mergeCell ref="B57:D58"/>
    <mergeCell ref="E57:H58"/>
    <mergeCell ref="B59:D60"/>
    <mergeCell ref="E59:H60"/>
    <mergeCell ref="B61:D62"/>
    <mergeCell ref="E61:H62"/>
    <mergeCell ref="I61:Q62"/>
    <mergeCell ref="R61:Z62"/>
    <mergeCell ref="A8:A31"/>
    <mergeCell ref="A37:A62"/>
  </mergeCells>
  <phoneticPr fontId="19"/>
  <dataValidations count="1">
    <dataValidation type="list" allowBlank="1" showDropDown="0" showInputMessage="1" showErrorMessage="1" sqref="F8:G31">
      <formula1>"〇"</formula1>
    </dataValidation>
  </dataValidations>
  <hyperlinks>
    <hyperlink ref="AB7" location="'３　付票（設計等②）'!A1"/>
    <hyperlink ref="AB64" location="'３　付票（設計等②）'!A1"/>
    <hyperlink ref="AB6" location="'１　チェック表'!A14"/>
    <hyperlink ref="AB63" location="'１　チェック表'!A14"/>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sheetPr>
  <dimension ref="A1:AB51"/>
  <sheetViews>
    <sheetView showGridLines="0" view="pageBreakPreview" zoomScale="130" zoomScaleSheetLayoutView="130" workbookViewId="0">
      <selection activeCell="L6" sqref="L6:M15"/>
    </sheetView>
  </sheetViews>
  <sheetFormatPr defaultColWidth="4.625" defaultRowHeight="24.95" customHeight="1"/>
  <cols>
    <col min="1" max="1" width="2.625" style="113" customWidth="1"/>
    <col min="2" max="8" width="4.375" style="113" customWidth="1"/>
    <col min="9" max="10" width="2.625" style="113" customWidth="1"/>
    <col min="11" max="11" width="4.375" style="113" customWidth="1"/>
    <col min="12" max="12" width="2.625" style="113" customWidth="1"/>
    <col min="13" max="19" width="4.375" style="113" customWidth="1"/>
    <col min="20" max="21" width="2.625" style="113" customWidth="1"/>
    <col min="22" max="22" width="4.625" style="113" bestFit="1" customWidth="0"/>
    <col min="23" max="23" width="15.125" style="113" bestFit="1" customWidth="1"/>
    <col min="24" max="16384" width="4.625" style="113" bestFit="1" customWidth="0"/>
  </cols>
  <sheetData>
    <row r="1" spans="1:28" ht="12.75" customHeight="1">
      <c r="A1" s="115" t="s">
        <v>755</v>
      </c>
      <c r="B1" s="115"/>
      <c r="C1" s="115"/>
      <c r="D1" s="115"/>
    </row>
    <row r="2" spans="1:28" ht="17.25" customHeight="1">
      <c r="A2" s="536" t="s">
        <v>566</v>
      </c>
      <c r="B2" s="536"/>
      <c r="C2" s="536"/>
      <c r="D2" s="536"/>
      <c r="E2" s="536"/>
      <c r="F2" s="536"/>
      <c r="G2" s="536"/>
      <c r="H2" s="536"/>
      <c r="I2" s="536"/>
      <c r="J2" s="536"/>
      <c r="K2" s="536"/>
      <c r="L2" s="536"/>
      <c r="M2" s="536"/>
      <c r="N2" s="536"/>
      <c r="O2" s="536"/>
      <c r="P2" s="536"/>
      <c r="Q2" s="536"/>
      <c r="R2" s="536"/>
      <c r="S2" s="536"/>
      <c r="T2" s="536"/>
      <c r="U2" s="536"/>
    </row>
    <row r="3" spans="1:28" ht="5.0999999999999996" customHeight="1">
      <c r="A3" s="537"/>
    </row>
    <row r="4" spans="1:28" ht="15" customHeight="1">
      <c r="A4" s="147" t="s">
        <v>43</v>
      </c>
      <c r="B4" s="147"/>
      <c r="C4" s="147"/>
      <c r="D4" s="147"/>
      <c r="E4" s="147"/>
      <c r="F4" s="147"/>
      <c r="G4" s="147"/>
      <c r="H4" s="147"/>
      <c r="I4" s="147"/>
      <c r="J4" s="147"/>
      <c r="K4" s="147"/>
      <c r="L4" s="147"/>
      <c r="M4" s="147"/>
      <c r="N4" s="147"/>
      <c r="O4" s="147"/>
      <c r="P4" s="147"/>
      <c r="Q4" s="147"/>
      <c r="R4" s="147"/>
      <c r="S4" s="147"/>
      <c r="T4" s="147"/>
      <c r="U4" s="147"/>
    </row>
    <row r="5" spans="1:28" ht="15.75" customHeight="1">
      <c r="A5" s="538" t="s">
        <v>419</v>
      </c>
      <c r="B5" s="538"/>
      <c r="C5" s="538" t="s">
        <v>724</v>
      </c>
      <c r="D5" s="158"/>
      <c r="E5" s="158"/>
      <c r="F5" s="158"/>
      <c r="G5" s="158"/>
      <c r="H5" s="158"/>
      <c r="I5" s="209" t="s">
        <v>725</v>
      </c>
      <c r="J5" s="217"/>
      <c r="L5" s="572" t="s">
        <v>419</v>
      </c>
      <c r="M5" s="578"/>
      <c r="N5" s="572" t="s">
        <v>724</v>
      </c>
      <c r="O5" s="138"/>
      <c r="P5" s="138"/>
      <c r="Q5" s="138"/>
      <c r="R5" s="138"/>
      <c r="S5" s="152"/>
      <c r="T5" s="209" t="s">
        <v>725</v>
      </c>
      <c r="U5" s="217"/>
    </row>
    <row r="6" spans="1:28" ht="20.25" customHeight="1">
      <c r="A6" s="539" t="s">
        <v>653</v>
      </c>
      <c r="B6" s="539"/>
      <c r="C6" s="550" t="s">
        <v>585</v>
      </c>
      <c r="D6" s="550"/>
      <c r="E6" s="550"/>
      <c r="F6" s="550"/>
      <c r="G6" s="550"/>
      <c r="H6" s="550"/>
      <c r="I6" s="571"/>
      <c r="J6" s="577"/>
      <c r="L6" s="584" t="s">
        <v>653</v>
      </c>
      <c r="M6" s="590"/>
      <c r="N6" s="596" t="s">
        <v>356</v>
      </c>
      <c r="O6" s="597"/>
      <c r="P6" s="597"/>
      <c r="Q6" s="597"/>
      <c r="R6" s="597"/>
      <c r="S6" s="235"/>
      <c r="T6" s="571"/>
      <c r="U6" s="577"/>
      <c r="W6" s="240" t="s">
        <v>1014</v>
      </c>
    </row>
    <row r="7" spans="1:28" ht="20.25" customHeight="1">
      <c r="A7" s="539"/>
      <c r="B7" s="539"/>
      <c r="C7" s="550" t="s">
        <v>180</v>
      </c>
      <c r="D7" s="550"/>
      <c r="E7" s="550"/>
      <c r="F7" s="550"/>
      <c r="G7" s="550"/>
      <c r="H7" s="550"/>
      <c r="I7" s="571"/>
      <c r="J7" s="577"/>
      <c r="L7" s="585"/>
      <c r="M7" s="591"/>
      <c r="N7" s="596" t="s">
        <v>727</v>
      </c>
      <c r="O7" s="597"/>
      <c r="P7" s="597"/>
      <c r="Q7" s="597"/>
      <c r="R7" s="597"/>
      <c r="S7" s="235"/>
      <c r="T7" s="571"/>
      <c r="U7" s="577"/>
      <c r="W7" s="604" t="s">
        <v>742</v>
      </c>
      <c r="X7" s="605"/>
      <c r="Y7" s="605"/>
      <c r="Z7" s="605"/>
      <c r="AA7" s="605"/>
      <c r="AB7" s="605"/>
    </row>
    <row r="8" spans="1:28" ht="20.25" customHeight="1">
      <c r="A8" s="539"/>
      <c r="B8" s="539"/>
      <c r="C8" s="550" t="s">
        <v>730</v>
      </c>
      <c r="D8" s="550"/>
      <c r="E8" s="550"/>
      <c r="F8" s="550"/>
      <c r="G8" s="550"/>
      <c r="H8" s="550"/>
      <c r="I8" s="571"/>
      <c r="J8" s="577"/>
      <c r="L8" s="585"/>
      <c r="M8" s="591"/>
      <c r="N8" s="596" t="s">
        <v>291</v>
      </c>
      <c r="O8" s="597"/>
      <c r="P8" s="597"/>
      <c r="Q8" s="597"/>
      <c r="R8" s="597"/>
      <c r="S8" s="235"/>
      <c r="T8" s="571"/>
      <c r="U8" s="577"/>
    </row>
    <row r="9" spans="1:28" ht="20.25" customHeight="1">
      <c r="A9" s="539"/>
      <c r="B9" s="539"/>
      <c r="C9" s="550" t="s">
        <v>731</v>
      </c>
      <c r="D9" s="550"/>
      <c r="E9" s="550"/>
      <c r="F9" s="550"/>
      <c r="G9" s="550"/>
      <c r="H9" s="550"/>
      <c r="I9" s="571"/>
      <c r="J9" s="577"/>
      <c r="L9" s="585"/>
      <c r="M9" s="591"/>
      <c r="N9" s="596" t="s">
        <v>212</v>
      </c>
      <c r="O9" s="597"/>
      <c r="P9" s="597"/>
      <c r="Q9" s="597"/>
      <c r="R9" s="597"/>
      <c r="S9" s="235"/>
      <c r="T9" s="571"/>
      <c r="U9" s="577"/>
    </row>
    <row r="10" spans="1:28" ht="20.25" customHeight="1">
      <c r="A10" s="539"/>
      <c r="B10" s="539"/>
      <c r="C10" s="550" t="s">
        <v>255</v>
      </c>
      <c r="D10" s="550"/>
      <c r="E10" s="550"/>
      <c r="F10" s="550"/>
      <c r="G10" s="550"/>
      <c r="H10" s="550"/>
      <c r="I10" s="571"/>
      <c r="J10" s="577"/>
      <c r="L10" s="585"/>
      <c r="M10" s="591"/>
      <c r="N10" s="596" t="s">
        <v>672</v>
      </c>
      <c r="O10" s="597"/>
      <c r="P10" s="597"/>
      <c r="Q10" s="597"/>
      <c r="R10" s="597"/>
      <c r="S10" s="235"/>
      <c r="T10" s="571"/>
      <c r="U10" s="577"/>
    </row>
    <row r="11" spans="1:28" ht="20.25" customHeight="1">
      <c r="A11" s="539"/>
      <c r="B11" s="539"/>
      <c r="C11" s="550" t="s">
        <v>113</v>
      </c>
      <c r="D11" s="550"/>
      <c r="E11" s="550"/>
      <c r="F11" s="550"/>
      <c r="G11" s="550"/>
      <c r="H11" s="550"/>
      <c r="I11" s="571"/>
      <c r="J11" s="577"/>
      <c r="L11" s="585"/>
      <c r="M11" s="591"/>
      <c r="N11" s="596" t="s">
        <v>733</v>
      </c>
      <c r="O11" s="597"/>
      <c r="P11" s="597"/>
      <c r="Q11" s="597"/>
      <c r="R11" s="597"/>
      <c r="S11" s="235"/>
      <c r="T11" s="571"/>
      <c r="U11" s="577"/>
    </row>
    <row r="12" spans="1:28" ht="20.25" customHeight="1">
      <c r="A12" s="539"/>
      <c r="B12" s="539"/>
      <c r="C12" s="550" t="s">
        <v>110</v>
      </c>
      <c r="D12" s="550"/>
      <c r="E12" s="550"/>
      <c r="F12" s="550"/>
      <c r="G12" s="550"/>
      <c r="H12" s="550"/>
      <c r="I12" s="571"/>
      <c r="J12" s="577"/>
      <c r="L12" s="585"/>
      <c r="M12" s="591"/>
      <c r="N12" s="596" t="s">
        <v>647</v>
      </c>
      <c r="O12" s="597"/>
      <c r="P12" s="597"/>
      <c r="Q12" s="597"/>
      <c r="R12" s="597"/>
      <c r="S12" s="235"/>
      <c r="T12" s="571"/>
      <c r="U12" s="577"/>
    </row>
    <row r="13" spans="1:28" ht="20.25" customHeight="1">
      <c r="A13" s="539"/>
      <c r="B13" s="539"/>
      <c r="C13" s="550" t="s">
        <v>722</v>
      </c>
      <c r="D13" s="550"/>
      <c r="E13" s="550"/>
      <c r="F13" s="550"/>
      <c r="G13" s="550"/>
      <c r="H13" s="550"/>
      <c r="I13" s="571"/>
      <c r="J13" s="577"/>
      <c r="L13" s="585"/>
      <c r="M13" s="591"/>
      <c r="N13" s="596" t="s">
        <v>735</v>
      </c>
      <c r="O13" s="597"/>
      <c r="P13" s="597"/>
      <c r="Q13" s="597"/>
      <c r="R13" s="597"/>
      <c r="S13" s="235"/>
      <c r="T13" s="571"/>
      <c r="U13" s="577"/>
    </row>
    <row r="14" spans="1:28" ht="20.25" customHeight="1">
      <c r="A14" s="539"/>
      <c r="B14" s="539"/>
      <c r="C14" s="550" t="s">
        <v>616</v>
      </c>
      <c r="D14" s="550"/>
      <c r="E14" s="550"/>
      <c r="F14" s="550"/>
      <c r="G14" s="550"/>
      <c r="H14" s="550"/>
      <c r="I14" s="571"/>
      <c r="J14" s="577"/>
      <c r="L14" s="585"/>
      <c r="M14" s="591"/>
      <c r="N14" s="596" t="s">
        <v>392</v>
      </c>
      <c r="O14" s="597"/>
      <c r="P14" s="597"/>
      <c r="Q14" s="597"/>
      <c r="R14" s="597"/>
      <c r="S14" s="235"/>
      <c r="T14" s="571"/>
      <c r="U14" s="577"/>
    </row>
    <row r="15" spans="1:28" ht="20.25" customHeight="1">
      <c r="A15" s="539"/>
      <c r="B15" s="539"/>
      <c r="C15" s="550" t="s">
        <v>439</v>
      </c>
      <c r="D15" s="550"/>
      <c r="E15" s="550"/>
      <c r="F15" s="550"/>
      <c r="G15" s="550"/>
      <c r="H15" s="550"/>
      <c r="I15" s="571"/>
      <c r="J15" s="577"/>
      <c r="L15" s="586"/>
      <c r="M15" s="592"/>
      <c r="N15" s="596" t="s">
        <v>579</v>
      </c>
      <c r="O15" s="597"/>
      <c r="P15" s="597"/>
      <c r="Q15" s="597"/>
      <c r="R15" s="597"/>
      <c r="S15" s="235"/>
      <c r="T15" s="571"/>
      <c r="U15" s="577"/>
    </row>
    <row r="16" spans="1:28" ht="20.25" customHeight="1">
      <c r="A16" s="539"/>
      <c r="B16" s="539"/>
      <c r="C16" s="550" t="s">
        <v>743</v>
      </c>
      <c r="D16" s="550"/>
      <c r="E16" s="550"/>
      <c r="F16" s="550"/>
      <c r="G16" s="550"/>
      <c r="H16" s="550"/>
      <c r="I16" s="571"/>
      <c r="J16" s="577"/>
      <c r="V16" s="413" t="s">
        <v>606</v>
      </c>
    </row>
    <row r="17" spans="1:21" ht="15" customHeight="1">
      <c r="A17" s="537"/>
    </row>
    <row r="18" spans="1:21" ht="15" customHeight="1">
      <c r="A18" s="540" t="s">
        <v>460</v>
      </c>
      <c r="B18" s="540"/>
      <c r="C18" s="540"/>
      <c r="D18" s="540"/>
      <c r="E18" s="540"/>
      <c r="F18" s="540"/>
      <c r="G18" s="540"/>
      <c r="H18" s="540"/>
      <c r="I18" s="540"/>
      <c r="J18" s="540"/>
      <c r="K18" s="540"/>
      <c r="L18" s="540"/>
      <c r="M18" s="540"/>
      <c r="N18" s="540"/>
      <c r="O18" s="540"/>
      <c r="P18" s="540"/>
      <c r="Q18" s="540"/>
      <c r="R18" s="540"/>
      <c r="S18" s="540"/>
      <c r="T18" s="540"/>
      <c r="U18" s="540"/>
    </row>
    <row r="19" spans="1:21" ht="17.25" customHeight="1">
      <c r="A19" s="114"/>
      <c r="B19" s="147" t="s">
        <v>1426</v>
      </c>
      <c r="C19" s="147"/>
      <c r="D19" s="147"/>
      <c r="E19" s="147"/>
      <c r="F19" s="147"/>
      <c r="G19" s="147"/>
      <c r="H19" s="147"/>
      <c r="I19" s="147"/>
      <c r="J19" s="147"/>
      <c r="K19" s="147"/>
      <c r="L19" s="147"/>
      <c r="M19" s="147"/>
      <c r="N19" s="147"/>
      <c r="O19" s="147"/>
      <c r="P19" s="147"/>
      <c r="Q19" s="147"/>
      <c r="R19" s="147"/>
      <c r="S19" s="147"/>
      <c r="T19" s="147"/>
      <c r="U19" s="147"/>
    </row>
    <row r="20" spans="1:21" ht="19.5" customHeight="1">
      <c r="A20" s="114"/>
      <c r="B20" s="544" t="s">
        <v>880</v>
      </c>
      <c r="C20" s="544"/>
      <c r="D20" s="544"/>
      <c r="E20" s="544"/>
      <c r="F20" s="544"/>
      <c r="G20" s="544"/>
      <c r="H20" s="544"/>
      <c r="I20" s="544"/>
      <c r="J20" s="544"/>
      <c r="K20" s="544"/>
      <c r="L20" s="544"/>
      <c r="M20" s="544"/>
      <c r="N20" s="544"/>
      <c r="O20" s="544"/>
      <c r="P20" s="544"/>
      <c r="Q20" s="544"/>
      <c r="R20" s="544"/>
      <c r="S20" s="544"/>
      <c r="T20" s="544"/>
      <c r="U20" s="544"/>
    </row>
    <row r="21" spans="1:21" ht="24.95" customHeight="1">
      <c r="A21" s="114"/>
      <c r="B21" s="545" t="s">
        <v>1334</v>
      </c>
      <c r="C21" s="551"/>
      <c r="D21" s="551"/>
      <c r="E21" s="551"/>
      <c r="F21" s="551"/>
      <c r="G21" s="551"/>
      <c r="H21" s="551"/>
      <c r="I21" s="551"/>
      <c r="J21" s="551"/>
      <c r="K21" s="551"/>
      <c r="L21" s="551"/>
      <c r="M21" s="551"/>
      <c r="N21" s="551"/>
      <c r="O21" s="598" t="s">
        <v>741</v>
      </c>
      <c r="P21" s="599"/>
    </row>
    <row r="22" spans="1:21" ht="15" customHeight="1">
      <c r="A22" s="114"/>
      <c r="B22" s="546" t="s">
        <v>905</v>
      </c>
      <c r="C22" s="546"/>
      <c r="D22" s="546"/>
      <c r="E22" s="546"/>
      <c r="F22" s="546"/>
      <c r="G22" s="546"/>
      <c r="H22" s="546"/>
      <c r="I22" s="546"/>
      <c r="J22" s="546"/>
      <c r="K22" s="546"/>
      <c r="L22" s="546"/>
      <c r="M22" s="593"/>
    </row>
    <row r="23" spans="1:21" ht="22.5" customHeight="1">
      <c r="A23" s="209" t="s">
        <v>746</v>
      </c>
      <c r="B23" s="178"/>
      <c r="C23" s="178"/>
      <c r="D23" s="178"/>
      <c r="E23" s="178"/>
      <c r="F23" s="178"/>
      <c r="G23" s="178"/>
      <c r="H23" s="217"/>
      <c r="I23" s="572" t="s">
        <v>260</v>
      </c>
      <c r="J23" s="578"/>
      <c r="L23" s="209" t="s">
        <v>746</v>
      </c>
      <c r="M23" s="178"/>
      <c r="N23" s="178"/>
      <c r="O23" s="178"/>
      <c r="P23" s="178"/>
      <c r="Q23" s="178"/>
      <c r="R23" s="178"/>
      <c r="S23" s="217"/>
      <c r="T23" s="572" t="s">
        <v>260</v>
      </c>
      <c r="U23" s="578"/>
    </row>
    <row r="24" spans="1:21" ht="20.25" customHeight="1">
      <c r="A24" s="541" t="s">
        <v>563</v>
      </c>
      <c r="B24" s="541" t="s">
        <v>329</v>
      </c>
      <c r="C24" s="552" t="s">
        <v>749</v>
      </c>
      <c r="D24" s="552"/>
      <c r="E24" s="552"/>
      <c r="F24" s="552"/>
      <c r="G24" s="552"/>
      <c r="H24" s="552"/>
      <c r="I24" s="573"/>
      <c r="J24" s="579"/>
      <c r="L24" s="541" t="s">
        <v>123</v>
      </c>
      <c r="M24" s="558" t="s">
        <v>685</v>
      </c>
      <c r="N24" s="564"/>
      <c r="O24" s="564"/>
      <c r="P24" s="564"/>
      <c r="Q24" s="564"/>
      <c r="R24" s="564"/>
      <c r="S24" s="570"/>
      <c r="T24" s="573"/>
      <c r="U24" s="579"/>
    </row>
    <row r="25" spans="1:21" ht="20.25" customHeight="1">
      <c r="A25" s="542"/>
      <c r="B25" s="542"/>
      <c r="C25" s="553" t="s">
        <v>324</v>
      </c>
      <c r="D25" s="559"/>
      <c r="E25" s="559"/>
      <c r="F25" s="559"/>
      <c r="G25" s="559"/>
      <c r="H25" s="565"/>
      <c r="I25" s="574"/>
      <c r="J25" s="580"/>
      <c r="L25" s="542"/>
      <c r="M25" s="553" t="s">
        <v>753</v>
      </c>
      <c r="N25" s="559"/>
      <c r="O25" s="559"/>
      <c r="P25" s="559"/>
      <c r="Q25" s="559"/>
      <c r="R25" s="559"/>
      <c r="S25" s="565"/>
      <c r="T25" s="574"/>
      <c r="U25" s="580"/>
    </row>
    <row r="26" spans="1:21" ht="20.25" customHeight="1">
      <c r="A26" s="542"/>
      <c r="B26" s="542"/>
      <c r="C26" s="553" t="s">
        <v>611</v>
      </c>
      <c r="D26" s="559"/>
      <c r="E26" s="559"/>
      <c r="F26" s="559"/>
      <c r="G26" s="559"/>
      <c r="H26" s="565"/>
      <c r="I26" s="574"/>
      <c r="J26" s="580"/>
      <c r="L26" s="542"/>
      <c r="M26" s="553" t="s">
        <v>35</v>
      </c>
      <c r="N26" s="559"/>
      <c r="O26" s="559"/>
      <c r="P26" s="559"/>
      <c r="Q26" s="559"/>
      <c r="R26" s="559"/>
      <c r="S26" s="565"/>
      <c r="T26" s="574"/>
      <c r="U26" s="580"/>
    </row>
    <row r="27" spans="1:21" ht="20.25" customHeight="1">
      <c r="A27" s="542"/>
      <c r="B27" s="542"/>
      <c r="C27" s="553" t="s">
        <v>664</v>
      </c>
      <c r="D27" s="559"/>
      <c r="E27" s="559"/>
      <c r="F27" s="559"/>
      <c r="G27" s="559"/>
      <c r="H27" s="565"/>
      <c r="I27" s="574"/>
      <c r="J27" s="580"/>
      <c r="L27" s="542"/>
      <c r="M27" s="553" t="s">
        <v>754</v>
      </c>
      <c r="N27" s="559"/>
      <c r="O27" s="559"/>
      <c r="P27" s="559"/>
      <c r="Q27" s="559"/>
      <c r="R27" s="559"/>
      <c r="S27" s="565"/>
      <c r="T27" s="574"/>
      <c r="U27" s="580"/>
    </row>
    <row r="28" spans="1:21" ht="20.25" customHeight="1">
      <c r="A28" s="542"/>
      <c r="B28" s="542"/>
      <c r="C28" s="553" t="s">
        <v>407</v>
      </c>
      <c r="D28" s="559"/>
      <c r="E28" s="559"/>
      <c r="F28" s="559"/>
      <c r="G28" s="559"/>
      <c r="H28" s="565"/>
      <c r="I28" s="574"/>
      <c r="J28" s="580"/>
      <c r="L28" s="542"/>
      <c r="M28" s="553" t="s">
        <v>556</v>
      </c>
      <c r="N28" s="559"/>
      <c r="O28" s="559"/>
      <c r="P28" s="559"/>
      <c r="Q28" s="559"/>
      <c r="R28" s="559"/>
      <c r="S28" s="565"/>
      <c r="T28" s="574"/>
      <c r="U28" s="580"/>
    </row>
    <row r="29" spans="1:21" ht="20.25" customHeight="1">
      <c r="A29" s="542"/>
      <c r="B29" s="542"/>
      <c r="C29" s="553" t="s">
        <v>759</v>
      </c>
      <c r="D29" s="559"/>
      <c r="E29" s="559"/>
      <c r="F29" s="559"/>
      <c r="G29" s="559"/>
      <c r="H29" s="565"/>
      <c r="I29" s="574"/>
      <c r="J29" s="580"/>
      <c r="L29" s="542"/>
      <c r="M29" s="553" t="s">
        <v>417</v>
      </c>
      <c r="N29" s="559"/>
      <c r="O29" s="559"/>
      <c r="P29" s="559"/>
      <c r="Q29" s="559"/>
      <c r="R29" s="559"/>
      <c r="S29" s="565"/>
      <c r="T29" s="574"/>
      <c r="U29" s="580"/>
    </row>
    <row r="30" spans="1:21" ht="20.25" customHeight="1">
      <c r="A30" s="542"/>
      <c r="B30" s="543"/>
      <c r="C30" s="554" t="s">
        <v>752</v>
      </c>
      <c r="D30" s="560"/>
      <c r="E30" s="560"/>
      <c r="F30" s="560"/>
      <c r="G30" s="560"/>
      <c r="H30" s="566"/>
      <c r="I30" s="575"/>
      <c r="J30" s="581"/>
      <c r="L30" s="542"/>
      <c r="M30" s="553" t="s">
        <v>761</v>
      </c>
      <c r="N30" s="559"/>
      <c r="O30" s="559"/>
      <c r="P30" s="559"/>
      <c r="Q30" s="559"/>
      <c r="R30" s="559"/>
      <c r="S30" s="565"/>
      <c r="T30" s="574"/>
      <c r="U30" s="580"/>
    </row>
    <row r="31" spans="1:21" ht="20.25" customHeight="1">
      <c r="A31" s="542"/>
      <c r="B31" s="128" t="s">
        <v>762</v>
      </c>
      <c r="C31" s="155"/>
      <c r="D31" s="155"/>
      <c r="E31" s="155"/>
      <c r="F31" s="155"/>
      <c r="G31" s="155"/>
      <c r="H31" s="182"/>
      <c r="I31" s="576"/>
      <c r="J31" s="582"/>
      <c r="L31" s="542"/>
      <c r="M31" s="553" t="s">
        <v>765</v>
      </c>
      <c r="N31" s="559"/>
      <c r="O31" s="559"/>
      <c r="P31" s="559"/>
      <c r="Q31" s="559"/>
      <c r="R31" s="559"/>
      <c r="S31" s="565"/>
      <c r="T31" s="574"/>
      <c r="U31" s="580"/>
    </row>
    <row r="32" spans="1:21" ht="20.25" customHeight="1">
      <c r="A32" s="542"/>
      <c r="B32" s="547" t="s">
        <v>512</v>
      </c>
      <c r="C32" s="555" t="s">
        <v>84</v>
      </c>
      <c r="D32" s="561"/>
      <c r="E32" s="561"/>
      <c r="F32" s="561"/>
      <c r="G32" s="561"/>
      <c r="H32" s="567"/>
      <c r="I32" s="573"/>
      <c r="J32" s="579"/>
      <c r="L32" s="542"/>
      <c r="M32" s="553" t="s">
        <v>84</v>
      </c>
      <c r="N32" s="559"/>
      <c r="O32" s="559"/>
      <c r="P32" s="559"/>
      <c r="Q32" s="559"/>
      <c r="R32" s="559"/>
      <c r="S32" s="565"/>
      <c r="T32" s="574"/>
      <c r="U32" s="580"/>
    </row>
    <row r="33" spans="1:27" ht="20.25" customHeight="1">
      <c r="A33" s="542"/>
      <c r="B33" s="547"/>
      <c r="C33" s="553" t="s">
        <v>766</v>
      </c>
      <c r="D33" s="559"/>
      <c r="E33" s="559"/>
      <c r="F33" s="559"/>
      <c r="G33" s="559"/>
      <c r="H33" s="565"/>
      <c r="I33" s="574"/>
      <c r="J33" s="580"/>
      <c r="L33" s="543"/>
      <c r="M33" s="554" t="s">
        <v>766</v>
      </c>
      <c r="N33" s="560"/>
      <c r="O33" s="560"/>
      <c r="P33" s="560"/>
      <c r="Q33" s="560"/>
      <c r="R33" s="560"/>
      <c r="S33" s="566"/>
      <c r="T33" s="575"/>
      <c r="U33" s="581"/>
    </row>
    <row r="34" spans="1:27" ht="20.25" customHeight="1">
      <c r="A34" s="542"/>
      <c r="B34" s="547"/>
      <c r="C34" s="556" t="s">
        <v>717</v>
      </c>
      <c r="D34" s="562"/>
      <c r="E34" s="562"/>
      <c r="F34" s="562"/>
      <c r="G34" s="562"/>
      <c r="H34" s="568"/>
      <c r="I34" s="574"/>
      <c r="J34" s="580"/>
      <c r="L34" s="587" t="s">
        <v>768</v>
      </c>
      <c r="M34" s="155"/>
      <c r="N34" s="155"/>
      <c r="O34" s="155"/>
      <c r="P34" s="155"/>
      <c r="Q34" s="155"/>
      <c r="R34" s="155"/>
      <c r="S34" s="182"/>
      <c r="T34" s="576"/>
      <c r="U34" s="582"/>
    </row>
    <row r="35" spans="1:27" ht="20.25" customHeight="1">
      <c r="A35" s="542"/>
      <c r="B35" s="547"/>
      <c r="C35" s="557" t="s">
        <v>268</v>
      </c>
      <c r="D35" s="563"/>
      <c r="E35" s="563"/>
      <c r="F35" s="563"/>
      <c r="G35" s="563"/>
      <c r="H35" s="569"/>
      <c r="I35" s="575"/>
      <c r="J35" s="581"/>
      <c r="L35" s="587" t="s">
        <v>233</v>
      </c>
      <c r="M35" s="155"/>
      <c r="N35" s="155"/>
      <c r="O35" s="155"/>
      <c r="P35" s="155"/>
      <c r="Q35" s="155"/>
      <c r="R35" s="155"/>
      <c r="S35" s="182"/>
      <c r="T35" s="576"/>
      <c r="U35" s="582"/>
    </row>
    <row r="36" spans="1:27" ht="20.25" customHeight="1">
      <c r="A36" s="542"/>
      <c r="B36" s="548" t="s">
        <v>411</v>
      </c>
      <c r="C36" s="558" t="s">
        <v>771</v>
      </c>
      <c r="D36" s="564"/>
      <c r="E36" s="564"/>
      <c r="F36" s="564"/>
      <c r="G36" s="564"/>
      <c r="H36" s="570"/>
      <c r="I36" s="573"/>
      <c r="J36" s="579"/>
      <c r="L36" s="588" t="s">
        <v>294</v>
      </c>
      <c r="M36" s="594"/>
      <c r="N36" s="594"/>
      <c r="O36" s="594"/>
      <c r="P36" s="594"/>
      <c r="Q36" s="594"/>
      <c r="R36" s="594"/>
      <c r="S36" s="600"/>
      <c r="T36" s="576"/>
      <c r="U36" s="582"/>
    </row>
    <row r="37" spans="1:27" ht="24" customHeight="1">
      <c r="A37" s="543"/>
      <c r="B37" s="549"/>
      <c r="C37" s="554" t="s">
        <v>773</v>
      </c>
      <c r="D37" s="560"/>
      <c r="E37" s="560"/>
      <c r="F37" s="560"/>
      <c r="G37" s="560"/>
      <c r="H37" s="566"/>
      <c r="I37" s="575"/>
      <c r="J37" s="581"/>
      <c r="L37" s="589" t="s">
        <v>775</v>
      </c>
      <c r="M37" s="595"/>
      <c r="N37" s="595"/>
      <c r="O37" s="595"/>
      <c r="P37" s="595"/>
      <c r="Q37" s="595"/>
      <c r="R37" s="595"/>
      <c r="S37" s="601"/>
      <c r="T37" s="602"/>
      <c r="U37" s="603"/>
    </row>
    <row r="38" spans="1:27" ht="22.5" customHeight="1">
      <c r="K38" s="583" t="s">
        <v>27</v>
      </c>
      <c r="L38" s="583"/>
      <c r="M38" s="583"/>
      <c r="N38" s="583"/>
      <c r="O38" s="583"/>
      <c r="P38" s="583"/>
      <c r="Q38" s="583"/>
      <c r="R38" s="583"/>
      <c r="S38" s="583"/>
      <c r="T38" s="583"/>
      <c r="U38" s="583"/>
    </row>
    <row r="39" spans="1:27" ht="24.95" customHeight="1">
      <c r="W39" s="240" t="s">
        <v>1014</v>
      </c>
    </row>
    <row r="40" spans="1:27" ht="24.95" customHeight="1">
      <c r="W40" s="535" t="s">
        <v>742</v>
      </c>
    </row>
    <row r="41" spans="1:27" ht="24.95" customHeight="1"/>
    <row r="42" spans="1:27" ht="24.95" customHeight="1"/>
    <row r="43" spans="1:27" ht="24.95" customHeight="1"/>
    <row r="44" spans="1:27" ht="24.95" customHeight="1"/>
    <row r="45" spans="1:27" ht="24.95" customHeight="1"/>
    <row r="46" spans="1:27" ht="24.95" customHeight="1"/>
    <row r="47" spans="1:27" ht="24.95" customHeight="1">
      <c r="V47" s="216"/>
    </row>
    <row r="48" spans="1:27" ht="24.95" customHeight="1">
      <c r="K48" s="216"/>
      <c r="W48" s="216"/>
      <c r="X48" s="216"/>
      <c r="Y48" s="216"/>
      <c r="Z48" s="216"/>
      <c r="AA48" s="216"/>
    </row>
    <row r="49" spans="1:21" ht="24.95" customHeight="1">
      <c r="A49" s="216"/>
      <c r="B49" s="216"/>
      <c r="C49" s="216"/>
      <c r="D49" s="216"/>
      <c r="E49" s="216"/>
      <c r="F49" s="216"/>
      <c r="G49" s="216"/>
      <c r="H49" s="216"/>
      <c r="I49" s="216"/>
    </row>
    <row r="50" spans="1:21" ht="24.95" customHeight="1">
      <c r="L50" s="216"/>
      <c r="M50" s="216"/>
      <c r="N50" s="216"/>
      <c r="O50" s="216"/>
      <c r="P50" s="216"/>
      <c r="Q50" s="216"/>
      <c r="R50" s="216"/>
      <c r="S50" s="216"/>
      <c r="T50" s="216"/>
      <c r="U50" s="216"/>
    </row>
    <row r="51" spans="1:21" ht="24.95" customHeight="1">
      <c r="J51" s="216"/>
    </row>
  </sheetData>
  <mergeCells count="118">
    <mergeCell ref="A1:D1"/>
    <mergeCell ref="A2:U2"/>
    <mergeCell ref="A4:U4"/>
    <mergeCell ref="A5:B5"/>
    <mergeCell ref="C5:H5"/>
    <mergeCell ref="I5:J5"/>
    <mergeCell ref="L5:M5"/>
    <mergeCell ref="N5:S5"/>
    <mergeCell ref="T5:U5"/>
    <mergeCell ref="C6:H6"/>
    <mergeCell ref="I6:J6"/>
    <mergeCell ref="N6:S6"/>
    <mergeCell ref="T6:U6"/>
    <mergeCell ref="C7:H7"/>
    <mergeCell ref="I7:J7"/>
    <mergeCell ref="N7:S7"/>
    <mergeCell ref="T7:U7"/>
    <mergeCell ref="C8:H8"/>
    <mergeCell ref="I8:J8"/>
    <mergeCell ref="N8:S8"/>
    <mergeCell ref="T8:U8"/>
    <mergeCell ref="C9:H9"/>
    <mergeCell ref="I9:J9"/>
    <mergeCell ref="N9:S9"/>
    <mergeCell ref="T9:U9"/>
    <mergeCell ref="C10:H10"/>
    <mergeCell ref="I10:J10"/>
    <mergeCell ref="N10:S10"/>
    <mergeCell ref="T10:U10"/>
    <mergeCell ref="C11:H11"/>
    <mergeCell ref="I11:J11"/>
    <mergeCell ref="N11:S11"/>
    <mergeCell ref="T11:U11"/>
    <mergeCell ref="C12:H12"/>
    <mergeCell ref="I12:J12"/>
    <mergeCell ref="N12:S12"/>
    <mergeCell ref="T12:U12"/>
    <mergeCell ref="C13:H13"/>
    <mergeCell ref="I13:J13"/>
    <mergeCell ref="N13:S13"/>
    <mergeCell ref="T13:U13"/>
    <mergeCell ref="C14:H14"/>
    <mergeCell ref="I14:J14"/>
    <mergeCell ref="N14:S14"/>
    <mergeCell ref="T14:U14"/>
    <mergeCell ref="C15:H15"/>
    <mergeCell ref="I15:J15"/>
    <mergeCell ref="N15:S15"/>
    <mergeCell ref="T15:U15"/>
    <mergeCell ref="C16:H16"/>
    <mergeCell ref="I16:J16"/>
    <mergeCell ref="A18:U18"/>
    <mergeCell ref="B19:U19"/>
    <mergeCell ref="B20:U20"/>
    <mergeCell ref="B21:N21"/>
    <mergeCell ref="A23:H23"/>
    <mergeCell ref="I23:J23"/>
    <mergeCell ref="L23:S23"/>
    <mergeCell ref="T23:U23"/>
    <mergeCell ref="C24:H24"/>
    <mergeCell ref="I24:J24"/>
    <mergeCell ref="M24:S24"/>
    <mergeCell ref="T24:U24"/>
    <mergeCell ref="C25:H25"/>
    <mergeCell ref="I25:J25"/>
    <mergeCell ref="M25:S25"/>
    <mergeCell ref="C26:H26"/>
    <mergeCell ref="I26:J26"/>
    <mergeCell ref="M26:S26"/>
    <mergeCell ref="T26:U26"/>
    <mergeCell ref="C27:H27"/>
    <mergeCell ref="I27:J27"/>
    <mergeCell ref="M27:S27"/>
    <mergeCell ref="T27:U27"/>
    <mergeCell ref="C28:H28"/>
    <mergeCell ref="I28:J28"/>
    <mergeCell ref="M28:S28"/>
    <mergeCell ref="T28:U28"/>
    <mergeCell ref="C29:H29"/>
    <mergeCell ref="I29:J29"/>
    <mergeCell ref="M29:S29"/>
    <mergeCell ref="T29:U29"/>
    <mergeCell ref="C30:H30"/>
    <mergeCell ref="I30:J30"/>
    <mergeCell ref="M30:S30"/>
    <mergeCell ref="T30:U30"/>
    <mergeCell ref="B31:H31"/>
    <mergeCell ref="I31:J31"/>
    <mergeCell ref="M31:S31"/>
    <mergeCell ref="T31:U31"/>
    <mergeCell ref="C32:H32"/>
    <mergeCell ref="I32:J32"/>
    <mergeCell ref="M32:S32"/>
    <mergeCell ref="C33:H33"/>
    <mergeCell ref="M33:S33"/>
    <mergeCell ref="T33:U33"/>
    <mergeCell ref="C34:H34"/>
    <mergeCell ref="L34:S34"/>
    <mergeCell ref="T34:U34"/>
    <mergeCell ref="C35:H35"/>
    <mergeCell ref="L35:S35"/>
    <mergeCell ref="T35:U35"/>
    <mergeCell ref="C36:H36"/>
    <mergeCell ref="I36:J36"/>
    <mergeCell ref="L36:S36"/>
    <mergeCell ref="T36:U36"/>
    <mergeCell ref="C37:H37"/>
    <mergeCell ref="I37:J37"/>
    <mergeCell ref="L37:S37"/>
    <mergeCell ref="T37:U37"/>
    <mergeCell ref="K38:U38"/>
    <mergeCell ref="B32:B35"/>
    <mergeCell ref="B36:B37"/>
    <mergeCell ref="A6:B16"/>
    <mergeCell ref="L6:M15"/>
    <mergeCell ref="A24:A37"/>
    <mergeCell ref="B24:B30"/>
    <mergeCell ref="L24:L33"/>
  </mergeCells>
  <phoneticPr fontId="19"/>
  <dataValidations count="1">
    <dataValidation type="list" allowBlank="1" showDropDown="0" showInputMessage="1" showErrorMessage="1" sqref="T6:U15 I6:J16">
      <formula1>"〇"</formula1>
    </dataValidation>
  </dataValidations>
  <hyperlinks>
    <hyperlink ref="W7" location="'３　付票（設計等①）'!A1"/>
    <hyperlink ref="W40" location="'３　付票（設計等①）'!A1"/>
    <hyperlink ref="W6" location="'１　チェック表'!A14"/>
    <hyperlink ref="W39" location="'１　チェック表'!A14"/>
  </hyperlinks>
  <printOptions horizontalCentered="1" vertic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legacyDrawing r:id="rId3"/>
  <mc:AlternateContent>
    <mc:Choice xmlns:x14="http://schemas.microsoft.com/office/spreadsheetml/2009/9/main" Requires="x14">
      <controls>
        <mc:AlternateContent>
          <mc:Choice Requires="x14">
            <control shapeId="26799" r:id="rId4" name="チェック 175">
              <controlPr defaultSize="0" autoFill="0" autoLine="0" autoPict="0">
                <anchor moveWithCells="1">
                  <from xmlns:xdr="http://schemas.openxmlformats.org/drawingml/2006/spreadsheetDrawing">
                    <xdr:col>15</xdr:col>
                    <xdr:colOff>76200</xdr:colOff>
                    <xdr:row>20</xdr:row>
                    <xdr:rowOff>10160</xdr:rowOff>
                  </from>
                  <to xmlns:xdr="http://schemas.openxmlformats.org/drawingml/2006/spreadsheetDrawing">
                    <xdr:col>16</xdr:col>
                    <xdr:colOff>18415</xdr:colOff>
                    <xdr:row>20</xdr:row>
                    <xdr:rowOff>287020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sheetPr>
  <dimension ref="A1:R64"/>
  <sheetViews>
    <sheetView showGridLines="0" view="pageBreakPreview" zoomScale="160" zoomScaleSheetLayoutView="160" workbookViewId="0">
      <selection activeCell="E4" sqref="E4:N4"/>
    </sheetView>
  </sheetViews>
  <sheetFormatPr defaultRowHeight="10.5"/>
  <cols>
    <col min="1" max="1" width="2.625" style="606" customWidth="1"/>
    <col min="2" max="2" width="5" style="607" customWidth="1"/>
    <col min="3" max="3" width="2.625" style="606" customWidth="1"/>
    <col min="4" max="4" width="6.25" style="607" customWidth="1"/>
    <col min="5" max="5" width="4.375" style="607" customWidth="1"/>
    <col min="6" max="6" width="3.75" style="608" customWidth="1"/>
    <col min="7" max="7" width="14.875" style="607" customWidth="1"/>
    <col min="8" max="8" width="1.125" style="608" customWidth="1"/>
    <col min="9" max="9" width="2.625" style="606" customWidth="1"/>
    <col min="10" max="10" width="5" style="607" customWidth="1"/>
    <col min="11" max="11" width="2.625" style="606" customWidth="1"/>
    <col min="12" max="12" width="6.25" style="607" customWidth="1"/>
    <col min="13" max="13" width="4.375" style="607" customWidth="1"/>
    <col min="14" max="14" width="3.75" style="608" customWidth="1"/>
    <col min="15" max="15" width="14.875" style="607" customWidth="1"/>
    <col min="16" max="16" width="1.125" style="608" customWidth="1"/>
    <col min="17" max="17" width="3.875" style="608" customWidth="1"/>
    <col min="18" max="18" width="15.125" style="608" bestFit="1" customWidth="1"/>
    <col min="19" max="16384" width="9" style="608" bestFit="1" customWidth="1"/>
  </cols>
  <sheetData>
    <row r="1" spans="1:18" ht="12">
      <c r="A1" s="115" t="s">
        <v>728</v>
      </c>
      <c r="B1" s="115"/>
      <c r="C1" s="115"/>
      <c r="D1" s="115"/>
      <c r="I1" s="608"/>
    </row>
    <row r="2" spans="1:18" ht="17.25">
      <c r="A2" s="609" t="s">
        <v>490</v>
      </c>
      <c r="B2" s="609"/>
      <c r="C2" s="609"/>
      <c r="D2" s="609"/>
      <c r="E2" s="609"/>
      <c r="F2" s="609"/>
      <c r="G2" s="609"/>
      <c r="H2" s="609"/>
      <c r="I2" s="609"/>
      <c r="J2" s="609"/>
      <c r="K2" s="609"/>
      <c r="L2" s="609"/>
      <c r="M2" s="609"/>
      <c r="N2" s="609"/>
      <c r="O2" s="609"/>
      <c r="P2" s="609"/>
    </row>
    <row r="3" spans="1:18" ht="3" customHeight="1">
      <c r="I3" s="608"/>
    </row>
    <row r="4" spans="1:18" ht="24.75" customHeight="1">
      <c r="E4" s="299" t="s">
        <v>1411</v>
      </c>
      <c r="F4" s="299"/>
      <c r="G4" s="299"/>
      <c r="H4" s="299"/>
      <c r="I4" s="299"/>
      <c r="J4" s="299"/>
      <c r="K4" s="299"/>
      <c r="L4" s="299"/>
      <c r="M4" s="299"/>
      <c r="N4" s="299"/>
    </row>
    <row r="5" spans="1:18" ht="3" customHeight="1">
      <c r="I5" s="608"/>
    </row>
    <row r="6" spans="1:18" ht="12">
      <c r="A6" s="610" t="s">
        <v>777</v>
      </c>
      <c r="B6" s="610"/>
      <c r="C6" s="610"/>
      <c r="D6" s="610"/>
      <c r="E6" s="610"/>
      <c r="F6" s="610"/>
      <c r="G6" s="610"/>
      <c r="H6" s="610"/>
      <c r="I6" s="610"/>
      <c r="J6" s="610"/>
      <c r="K6" s="610"/>
      <c r="L6" s="610"/>
      <c r="M6" s="610"/>
      <c r="N6" s="610"/>
      <c r="O6" s="610"/>
      <c r="P6" s="610"/>
    </row>
    <row r="7" spans="1:18" ht="9" customHeight="1">
      <c r="A7" s="611" t="s">
        <v>650</v>
      </c>
      <c r="B7" s="611"/>
      <c r="C7" s="611" t="s">
        <v>661</v>
      </c>
      <c r="D7" s="620"/>
      <c r="E7" s="611" t="s">
        <v>779</v>
      </c>
      <c r="F7" s="611"/>
      <c r="G7" s="611"/>
      <c r="H7" s="652"/>
      <c r="I7" s="611" t="s">
        <v>650</v>
      </c>
      <c r="J7" s="611"/>
      <c r="K7" s="611" t="s">
        <v>661</v>
      </c>
      <c r="L7" s="620"/>
      <c r="M7" s="611" t="s">
        <v>779</v>
      </c>
      <c r="N7" s="611"/>
      <c r="O7" s="611"/>
      <c r="R7" s="691" t="s">
        <v>1014</v>
      </c>
    </row>
    <row r="8" spans="1:18" ht="15.75" customHeight="1">
      <c r="A8" s="611" t="s">
        <v>67</v>
      </c>
      <c r="B8" s="615" t="s">
        <v>427</v>
      </c>
      <c r="C8" s="611" t="s">
        <v>67</v>
      </c>
      <c r="D8" s="615" t="s">
        <v>427</v>
      </c>
      <c r="E8" s="623" t="s">
        <v>67</v>
      </c>
      <c r="F8" s="636" t="s">
        <v>781</v>
      </c>
      <c r="G8" s="644" t="s">
        <v>784</v>
      </c>
      <c r="H8" s="652"/>
      <c r="I8" s="611" t="s">
        <v>67</v>
      </c>
      <c r="J8" s="615" t="s">
        <v>427</v>
      </c>
      <c r="K8" s="611" t="s">
        <v>67</v>
      </c>
      <c r="L8" s="615" t="s">
        <v>427</v>
      </c>
      <c r="M8" s="623" t="s">
        <v>67</v>
      </c>
      <c r="N8" s="636" t="s">
        <v>781</v>
      </c>
      <c r="O8" s="644" t="s">
        <v>772</v>
      </c>
      <c r="Q8" s="413" t="s">
        <v>606</v>
      </c>
    </row>
    <row r="9" spans="1:18" ht="13.5" customHeight="1">
      <c r="A9" s="612">
        <v>1</v>
      </c>
      <c r="B9" s="616" t="s">
        <v>209</v>
      </c>
      <c r="C9" s="612">
        <v>1</v>
      </c>
      <c r="D9" s="616" t="s">
        <v>698</v>
      </c>
      <c r="E9" s="624" t="s">
        <v>436</v>
      </c>
      <c r="F9" s="637"/>
      <c r="G9" s="645" t="s">
        <v>785</v>
      </c>
      <c r="H9" s="653"/>
      <c r="I9" s="613">
        <v>7</v>
      </c>
      <c r="J9" s="616" t="s">
        <v>338</v>
      </c>
      <c r="K9" s="612">
        <v>2</v>
      </c>
      <c r="L9" s="616" t="s">
        <v>795</v>
      </c>
      <c r="M9" s="634" t="s">
        <v>235</v>
      </c>
      <c r="N9" s="637"/>
      <c r="O9" s="645" t="s">
        <v>798</v>
      </c>
    </row>
    <row r="10" spans="1:18" ht="13.5" customHeight="1">
      <c r="A10" s="613"/>
      <c r="B10" s="617"/>
      <c r="C10" s="613"/>
      <c r="D10" s="617"/>
      <c r="E10" s="625" t="s">
        <v>448</v>
      </c>
      <c r="F10" s="638"/>
      <c r="G10" s="646" t="s">
        <v>595</v>
      </c>
      <c r="H10" s="653"/>
      <c r="I10" s="613"/>
      <c r="J10" s="617"/>
      <c r="K10" s="613"/>
      <c r="L10" s="617"/>
      <c r="M10" s="627" t="s">
        <v>463</v>
      </c>
      <c r="N10" s="638"/>
      <c r="O10" s="646" t="s">
        <v>517</v>
      </c>
    </row>
    <row r="11" spans="1:18" ht="13.5" customHeight="1">
      <c r="A11" s="613"/>
      <c r="B11" s="617"/>
      <c r="C11" s="613"/>
      <c r="D11" s="617"/>
      <c r="E11" s="625" t="s">
        <v>453</v>
      </c>
      <c r="F11" s="638"/>
      <c r="G11" s="646" t="s">
        <v>44</v>
      </c>
      <c r="H11" s="653"/>
      <c r="I11" s="613"/>
      <c r="J11" s="617"/>
      <c r="K11" s="613"/>
      <c r="L11" s="617"/>
      <c r="M11" s="627" t="s">
        <v>567</v>
      </c>
      <c r="N11" s="638"/>
      <c r="O11" s="646" t="s">
        <v>185</v>
      </c>
    </row>
    <row r="12" spans="1:18" ht="13.5" customHeight="1">
      <c r="A12" s="614"/>
      <c r="B12" s="618"/>
      <c r="C12" s="614"/>
      <c r="D12" s="618"/>
      <c r="E12" s="626" t="s">
        <v>457</v>
      </c>
      <c r="F12" s="639"/>
      <c r="G12" s="647" t="s">
        <v>59</v>
      </c>
      <c r="H12" s="653"/>
      <c r="I12" s="613"/>
      <c r="J12" s="617"/>
      <c r="K12" s="614"/>
      <c r="L12" s="618"/>
      <c r="M12" s="627" t="s">
        <v>804</v>
      </c>
      <c r="N12" s="639"/>
      <c r="O12" s="647" t="s">
        <v>412</v>
      </c>
    </row>
    <row r="13" spans="1:18" ht="13.5" customHeight="1">
      <c r="A13" s="612">
        <v>2</v>
      </c>
      <c r="B13" s="616" t="s">
        <v>791</v>
      </c>
      <c r="C13" s="612">
        <v>1</v>
      </c>
      <c r="D13" s="616" t="s">
        <v>793</v>
      </c>
      <c r="E13" s="624" t="s">
        <v>683</v>
      </c>
      <c r="F13" s="637"/>
      <c r="G13" s="645" t="s">
        <v>697</v>
      </c>
      <c r="H13" s="653"/>
      <c r="I13" s="612">
        <v>8</v>
      </c>
      <c r="J13" s="616" t="s">
        <v>614</v>
      </c>
      <c r="K13" s="612">
        <v>1</v>
      </c>
      <c r="L13" s="616" t="s">
        <v>381</v>
      </c>
      <c r="M13" s="634" t="s">
        <v>267</v>
      </c>
      <c r="N13" s="637"/>
      <c r="O13" s="645" t="s">
        <v>432</v>
      </c>
    </row>
    <row r="14" spans="1:18" ht="13.5" customHeight="1">
      <c r="A14" s="613"/>
      <c r="B14" s="617"/>
      <c r="C14" s="613"/>
      <c r="D14" s="617"/>
      <c r="E14" s="625" t="s">
        <v>541</v>
      </c>
      <c r="F14" s="638"/>
      <c r="G14" s="646" t="s">
        <v>302</v>
      </c>
      <c r="H14" s="653"/>
      <c r="I14" s="613"/>
      <c r="J14" s="617"/>
      <c r="K14" s="614"/>
      <c r="L14" s="618"/>
      <c r="M14" s="635" t="s">
        <v>384</v>
      </c>
      <c r="N14" s="639"/>
      <c r="O14" s="647" t="s">
        <v>810</v>
      </c>
    </row>
    <row r="15" spans="1:18" ht="13.5" customHeight="1">
      <c r="A15" s="613"/>
      <c r="B15" s="617"/>
      <c r="C15" s="613"/>
      <c r="D15" s="617"/>
      <c r="E15" s="627" t="s">
        <v>800</v>
      </c>
      <c r="F15" s="638"/>
      <c r="G15" s="646" t="s">
        <v>443</v>
      </c>
      <c r="H15" s="653"/>
      <c r="I15" s="613"/>
      <c r="J15" s="617"/>
      <c r="K15" s="612">
        <v>2</v>
      </c>
      <c r="L15" s="616" t="s">
        <v>231</v>
      </c>
      <c r="M15" s="634" t="s">
        <v>811</v>
      </c>
      <c r="N15" s="637"/>
      <c r="O15" s="645" t="s">
        <v>812</v>
      </c>
    </row>
    <row r="16" spans="1:18" ht="13.5" customHeight="1">
      <c r="A16" s="613"/>
      <c r="B16" s="617"/>
      <c r="C16" s="613"/>
      <c r="D16" s="617"/>
      <c r="E16" s="625" t="s">
        <v>803</v>
      </c>
      <c r="F16" s="638"/>
      <c r="G16" s="646" t="s">
        <v>426</v>
      </c>
      <c r="H16" s="653"/>
      <c r="I16" s="613"/>
      <c r="J16" s="617"/>
      <c r="K16" s="613"/>
      <c r="L16" s="617"/>
      <c r="M16" s="627" t="s">
        <v>646</v>
      </c>
      <c r="N16" s="638"/>
      <c r="O16" s="646" t="s">
        <v>814</v>
      </c>
    </row>
    <row r="17" spans="1:15" ht="13.5" customHeight="1">
      <c r="A17" s="613"/>
      <c r="B17" s="617"/>
      <c r="C17" s="613"/>
      <c r="D17" s="618"/>
      <c r="E17" s="628" t="s">
        <v>805</v>
      </c>
      <c r="F17" s="640"/>
      <c r="G17" s="648" t="s">
        <v>692</v>
      </c>
      <c r="H17" s="653"/>
      <c r="I17" s="613"/>
      <c r="J17" s="617"/>
      <c r="K17" s="613"/>
      <c r="L17" s="617"/>
      <c r="M17" s="627" t="s">
        <v>346</v>
      </c>
      <c r="N17" s="638"/>
      <c r="O17" s="646" t="s">
        <v>817</v>
      </c>
    </row>
    <row r="18" spans="1:15" ht="13.5" customHeight="1">
      <c r="A18" s="613"/>
      <c r="B18" s="617"/>
      <c r="C18" s="612">
        <v>2</v>
      </c>
      <c r="D18" s="616" t="s">
        <v>808</v>
      </c>
      <c r="E18" s="629" t="s">
        <v>293</v>
      </c>
      <c r="F18" s="637"/>
      <c r="G18" s="645" t="s">
        <v>809</v>
      </c>
      <c r="H18" s="653"/>
      <c r="I18" s="613"/>
      <c r="J18" s="618"/>
      <c r="K18" s="614"/>
      <c r="L18" s="618"/>
      <c r="M18" s="664" t="s">
        <v>618</v>
      </c>
      <c r="N18" s="639"/>
      <c r="O18" s="647" t="s">
        <v>823</v>
      </c>
    </row>
    <row r="19" spans="1:15" ht="13.5" customHeight="1">
      <c r="A19" s="613"/>
      <c r="B19" s="618"/>
      <c r="C19" s="614"/>
      <c r="D19" s="618"/>
      <c r="E19" s="630" t="s">
        <v>93</v>
      </c>
      <c r="F19" s="641"/>
      <c r="G19" s="649" t="s">
        <v>808</v>
      </c>
      <c r="H19" s="653"/>
      <c r="I19" s="612">
        <v>9</v>
      </c>
      <c r="J19" s="616" t="s">
        <v>1371</v>
      </c>
      <c r="K19" s="612">
        <v>1</v>
      </c>
      <c r="L19" s="616" t="s">
        <v>748</v>
      </c>
      <c r="M19" s="665" t="s">
        <v>24</v>
      </c>
      <c r="N19" s="637"/>
      <c r="O19" s="678" t="s">
        <v>827</v>
      </c>
    </row>
    <row r="20" spans="1:15" ht="13.5" customHeight="1">
      <c r="A20" s="612">
        <v>3</v>
      </c>
      <c r="B20" s="616" t="s">
        <v>501</v>
      </c>
      <c r="C20" s="612">
        <v>1</v>
      </c>
      <c r="D20" s="616" t="s">
        <v>134</v>
      </c>
      <c r="E20" s="624" t="s">
        <v>543</v>
      </c>
      <c r="F20" s="637"/>
      <c r="G20" s="645" t="s">
        <v>712</v>
      </c>
      <c r="H20" s="653"/>
      <c r="I20" s="613"/>
      <c r="J20" s="617"/>
      <c r="K20" s="613"/>
      <c r="L20" s="617"/>
      <c r="M20" s="664" t="s">
        <v>829</v>
      </c>
      <c r="N20" s="638"/>
      <c r="O20" s="646" t="s">
        <v>833</v>
      </c>
    </row>
    <row r="21" spans="1:15" ht="13.5" customHeight="1">
      <c r="A21" s="613"/>
      <c r="B21" s="617"/>
      <c r="C21" s="613"/>
      <c r="D21" s="617"/>
      <c r="E21" s="625" t="s">
        <v>551</v>
      </c>
      <c r="F21" s="638"/>
      <c r="G21" s="646" t="s">
        <v>815</v>
      </c>
      <c r="H21" s="653"/>
      <c r="I21" s="613"/>
      <c r="J21" s="617"/>
      <c r="K21" s="613"/>
      <c r="L21" s="617"/>
      <c r="M21" s="664" t="s">
        <v>837</v>
      </c>
      <c r="N21" s="638"/>
      <c r="O21" s="646" t="s">
        <v>839</v>
      </c>
    </row>
    <row r="22" spans="1:15" ht="13.5" customHeight="1">
      <c r="A22" s="613"/>
      <c r="B22" s="617"/>
      <c r="C22" s="614"/>
      <c r="D22" s="618"/>
      <c r="E22" s="626" t="s">
        <v>820</v>
      </c>
      <c r="F22" s="639"/>
      <c r="G22" s="647" t="s">
        <v>821</v>
      </c>
      <c r="H22" s="653"/>
      <c r="I22" s="613"/>
      <c r="J22" s="617"/>
      <c r="K22" s="614"/>
      <c r="L22" s="618"/>
      <c r="M22" s="666" t="s">
        <v>841</v>
      </c>
      <c r="N22" s="639"/>
      <c r="O22" s="647" t="s">
        <v>769</v>
      </c>
    </row>
    <row r="23" spans="1:15" ht="13.5" customHeight="1">
      <c r="A23" s="613"/>
      <c r="B23" s="617"/>
      <c r="C23" s="612">
        <v>2</v>
      </c>
      <c r="D23" s="616" t="s">
        <v>60</v>
      </c>
      <c r="E23" s="624" t="s">
        <v>720</v>
      </c>
      <c r="F23" s="637"/>
      <c r="G23" s="645" t="s">
        <v>799</v>
      </c>
      <c r="H23" s="653"/>
      <c r="I23" s="613"/>
      <c r="J23" s="617"/>
      <c r="K23" s="612">
        <v>2</v>
      </c>
      <c r="L23" s="616" t="s">
        <v>842</v>
      </c>
      <c r="M23" s="665" t="s">
        <v>178</v>
      </c>
      <c r="N23" s="637"/>
      <c r="O23" s="645" t="s">
        <v>168</v>
      </c>
    </row>
    <row r="24" spans="1:15" ht="13.5" customHeight="1">
      <c r="A24" s="613"/>
      <c r="B24" s="617"/>
      <c r="C24" s="614"/>
      <c r="D24" s="618"/>
      <c r="E24" s="626" t="s">
        <v>11</v>
      </c>
      <c r="F24" s="639"/>
      <c r="G24" s="647" t="s">
        <v>431</v>
      </c>
      <c r="H24" s="653"/>
      <c r="I24" s="613"/>
      <c r="J24" s="617"/>
      <c r="K24" s="613"/>
      <c r="L24" s="617"/>
      <c r="M24" s="664" t="s">
        <v>223</v>
      </c>
      <c r="N24" s="638"/>
      <c r="O24" s="679" t="s">
        <v>41</v>
      </c>
    </row>
    <row r="25" spans="1:15" ht="13.5" customHeight="1">
      <c r="A25" s="613"/>
      <c r="B25" s="617"/>
      <c r="C25" s="612">
        <v>3</v>
      </c>
      <c r="D25" s="616" t="s">
        <v>399</v>
      </c>
      <c r="E25" s="624" t="s">
        <v>632</v>
      </c>
      <c r="F25" s="637"/>
      <c r="G25" s="645" t="s">
        <v>835</v>
      </c>
      <c r="H25" s="653"/>
      <c r="I25" s="613"/>
      <c r="J25" s="617"/>
      <c r="K25" s="613"/>
      <c r="L25" s="617"/>
      <c r="M25" s="664" t="s">
        <v>845</v>
      </c>
      <c r="N25" s="638"/>
      <c r="O25" s="679" t="s">
        <v>626</v>
      </c>
    </row>
    <row r="26" spans="1:15" ht="13.5" customHeight="1">
      <c r="A26" s="613"/>
      <c r="B26" s="617"/>
      <c r="C26" s="613"/>
      <c r="D26" s="617"/>
      <c r="E26" s="631" t="s">
        <v>454</v>
      </c>
      <c r="F26" s="638"/>
      <c r="G26" s="646" t="s">
        <v>159</v>
      </c>
      <c r="H26" s="653"/>
      <c r="I26" s="613"/>
      <c r="J26" s="617"/>
      <c r="K26" s="613"/>
      <c r="L26" s="617"/>
      <c r="M26" s="664" t="s">
        <v>846</v>
      </c>
      <c r="N26" s="638"/>
      <c r="O26" s="646" t="s">
        <v>849</v>
      </c>
    </row>
    <row r="27" spans="1:15" ht="13.5" customHeight="1">
      <c r="A27" s="613"/>
      <c r="B27" s="617"/>
      <c r="C27" s="613"/>
      <c r="D27" s="617"/>
      <c r="E27" s="631" t="s">
        <v>147</v>
      </c>
      <c r="F27" s="638"/>
      <c r="G27" s="646" t="s">
        <v>706</v>
      </c>
      <c r="H27" s="653"/>
      <c r="I27" s="613"/>
      <c r="J27" s="617"/>
      <c r="K27" s="613"/>
      <c r="L27" s="617"/>
      <c r="M27" s="664" t="s">
        <v>856</v>
      </c>
      <c r="N27" s="638"/>
      <c r="O27" s="646" t="s">
        <v>859</v>
      </c>
    </row>
    <row r="28" spans="1:15" ht="13.5" customHeight="1">
      <c r="A28" s="613"/>
      <c r="B28" s="617"/>
      <c r="C28" s="613"/>
      <c r="D28" s="617"/>
      <c r="E28" s="631" t="s">
        <v>225</v>
      </c>
      <c r="F28" s="638"/>
      <c r="G28" s="646" t="s">
        <v>844</v>
      </c>
      <c r="H28" s="653"/>
      <c r="I28" s="613"/>
      <c r="J28" s="617"/>
      <c r="K28" s="613"/>
      <c r="L28" s="617"/>
      <c r="M28" s="664" t="s">
        <v>586</v>
      </c>
      <c r="N28" s="638"/>
      <c r="O28" s="680" t="s">
        <v>862</v>
      </c>
    </row>
    <row r="29" spans="1:15" ht="13.5" customHeight="1">
      <c r="A29" s="613"/>
      <c r="B29" s="617"/>
      <c r="C29" s="613"/>
      <c r="D29" s="617"/>
      <c r="E29" s="631" t="s">
        <v>631</v>
      </c>
      <c r="F29" s="638"/>
      <c r="G29" s="646" t="s">
        <v>370</v>
      </c>
      <c r="H29" s="653"/>
      <c r="I29" s="613"/>
      <c r="J29" s="617"/>
      <c r="K29" s="614"/>
      <c r="L29" s="618"/>
      <c r="M29" s="667" t="s">
        <v>369</v>
      </c>
      <c r="N29" s="639"/>
      <c r="O29" s="647" t="s">
        <v>865</v>
      </c>
    </row>
    <row r="30" spans="1:15" ht="13.5" customHeight="1">
      <c r="A30" s="613"/>
      <c r="B30" s="617"/>
      <c r="C30" s="613"/>
      <c r="D30" s="617"/>
      <c r="E30" s="631" t="s">
        <v>696</v>
      </c>
      <c r="F30" s="638"/>
      <c r="G30" s="646" t="s">
        <v>670</v>
      </c>
      <c r="H30" s="653"/>
      <c r="I30" s="613"/>
      <c r="J30" s="617"/>
      <c r="K30" s="612">
        <v>3</v>
      </c>
      <c r="L30" s="616" t="s">
        <v>867</v>
      </c>
      <c r="M30" s="665" t="s">
        <v>234</v>
      </c>
      <c r="N30" s="637"/>
      <c r="O30" s="645" t="s">
        <v>870</v>
      </c>
    </row>
    <row r="31" spans="1:15" ht="13.5" customHeight="1">
      <c r="A31" s="613"/>
      <c r="B31" s="617"/>
      <c r="C31" s="614"/>
      <c r="D31" s="618"/>
      <c r="E31" s="632" t="s">
        <v>854</v>
      </c>
      <c r="F31" s="639"/>
      <c r="G31" s="647" t="s">
        <v>855</v>
      </c>
      <c r="H31" s="653"/>
      <c r="I31" s="613"/>
      <c r="J31" s="617"/>
      <c r="K31" s="613"/>
      <c r="L31" s="617"/>
      <c r="M31" s="664" t="s">
        <v>873</v>
      </c>
      <c r="N31" s="638"/>
      <c r="O31" s="646" t="s">
        <v>538</v>
      </c>
    </row>
    <row r="32" spans="1:15" ht="13.5" customHeight="1">
      <c r="A32" s="613"/>
      <c r="B32" s="617"/>
      <c r="C32" s="612">
        <v>4</v>
      </c>
      <c r="D32" s="616" t="s">
        <v>629</v>
      </c>
      <c r="E32" s="629" t="s">
        <v>66</v>
      </c>
      <c r="F32" s="637"/>
      <c r="G32" s="645" t="s">
        <v>481</v>
      </c>
      <c r="H32" s="653"/>
      <c r="I32" s="613"/>
      <c r="J32" s="617"/>
      <c r="K32" s="614"/>
      <c r="L32" s="618"/>
      <c r="M32" s="664" t="s">
        <v>378</v>
      </c>
      <c r="N32" s="639"/>
      <c r="O32" s="647" t="s">
        <v>874</v>
      </c>
    </row>
    <row r="33" spans="1:15" ht="13.5" customHeight="1">
      <c r="A33" s="613"/>
      <c r="B33" s="617"/>
      <c r="C33" s="613"/>
      <c r="D33" s="617"/>
      <c r="E33" s="631" t="s">
        <v>340</v>
      </c>
      <c r="F33" s="638"/>
      <c r="G33" s="646" t="s">
        <v>374</v>
      </c>
      <c r="H33" s="653"/>
      <c r="I33" s="613"/>
      <c r="J33" s="617"/>
      <c r="K33" s="612">
        <v>4</v>
      </c>
      <c r="L33" s="616" t="s">
        <v>875</v>
      </c>
      <c r="M33" s="665" t="s">
        <v>70</v>
      </c>
      <c r="N33" s="637"/>
      <c r="O33" s="681" t="s">
        <v>836</v>
      </c>
    </row>
    <row r="34" spans="1:15" ht="13.5" customHeight="1">
      <c r="A34" s="614"/>
      <c r="B34" s="618"/>
      <c r="C34" s="614"/>
      <c r="D34" s="618"/>
      <c r="E34" s="632" t="s">
        <v>491</v>
      </c>
      <c r="F34" s="639"/>
      <c r="G34" s="647" t="s">
        <v>50</v>
      </c>
      <c r="H34" s="653"/>
      <c r="I34" s="613"/>
      <c r="J34" s="617"/>
      <c r="K34" s="613"/>
      <c r="L34" s="617"/>
      <c r="M34" s="668" t="s">
        <v>878</v>
      </c>
      <c r="N34" s="638"/>
      <c r="O34" s="646" t="s">
        <v>881</v>
      </c>
    </row>
    <row r="35" spans="1:15" ht="13.5" customHeight="1">
      <c r="A35" s="612">
        <v>4</v>
      </c>
      <c r="B35" s="616" t="s">
        <v>208</v>
      </c>
      <c r="C35" s="612">
        <v>1</v>
      </c>
      <c r="D35" s="616" t="s">
        <v>208</v>
      </c>
      <c r="E35" s="624" t="s">
        <v>496</v>
      </c>
      <c r="F35" s="637"/>
      <c r="G35" s="645" t="s">
        <v>80</v>
      </c>
      <c r="H35" s="653"/>
      <c r="I35" s="613"/>
      <c r="J35" s="617"/>
      <c r="K35" s="613"/>
      <c r="L35" s="617"/>
      <c r="M35" s="668" t="s">
        <v>883</v>
      </c>
      <c r="N35" s="638"/>
      <c r="O35" s="682" t="s">
        <v>138</v>
      </c>
    </row>
    <row r="36" spans="1:15" ht="13.5" customHeight="1">
      <c r="A36" s="613"/>
      <c r="B36" s="617"/>
      <c r="C36" s="613"/>
      <c r="D36" s="617"/>
      <c r="E36" s="625" t="s">
        <v>493</v>
      </c>
      <c r="F36" s="642"/>
      <c r="G36" s="650" t="s">
        <v>51</v>
      </c>
      <c r="H36" s="653"/>
      <c r="I36" s="613"/>
      <c r="J36" s="617"/>
      <c r="K36" s="613"/>
      <c r="L36" s="617"/>
      <c r="M36" s="668" t="s">
        <v>887</v>
      </c>
      <c r="N36" s="638"/>
      <c r="O36" s="682" t="s">
        <v>441</v>
      </c>
    </row>
    <row r="37" spans="1:15" ht="13.5" customHeight="1">
      <c r="A37" s="613"/>
      <c r="B37" s="617"/>
      <c r="C37" s="613"/>
      <c r="D37" s="617"/>
      <c r="E37" s="631" t="s">
        <v>148</v>
      </c>
      <c r="F37" s="638"/>
      <c r="G37" s="646" t="s">
        <v>782</v>
      </c>
      <c r="H37" s="653"/>
      <c r="I37" s="613"/>
      <c r="J37" s="617"/>
      <c r="K37" s="658"/>
      <c r="L37" s="617"/>
      <c r="M37" s="668" t="s">
        <v>890</v>
      </c>
      <c r="N37" s="640"/>
      <c r="O37" s="683" t="s">
        <v>892</v>
      </c>
    </row>
    <row r="38" spans="1:15" ht="13.5" customHeight="1">
      <c r="A38" s="613"/>
      <c r="B38" s="618"/>
      <c r="C38" s="613"/>
      <c r="D38" s="618"/>
      <c r="E38" s="632" t="s">
        <v>65</v>
      </c>
      <c r="F38" s="640"/>
      <c r="G38" s="648" t="s">
        <v>876</v>
      </c>
      <c r="H38" s="653"/>
      <c r="I38" s="613"/>
      <c r="J38" s="617"/>
      <c r="K38" s="613"/>
      <c r="L38" s="617"/>
      <c r="M38" s="668" t="s">
        <v>896</v>
      </c>
      <c r="N38" s="638"/>
      <c r="O38" s="684" t="s">
        <v>879</v>
      </c>
    </row>
    <row r="39" spans="1:15" ht="13.5" customHeight="1">
      <c r="A39" s="612">
        <v>5</v>
      </c>
      <c r="B39" s="616" t="s">
        <v>596</v>
      </c>
      <c r="C39" s="612">
        <v>1</v>
      </c>
      <c r="D39" s="616" t="s">
        <v>882</v>
      </c>
      <c r="E39" s="624" t="s">
        <v>161</v>
      </c>
      <c r="F39" s="637"/>
      <c r="G39" s="645" t="s">
        <v>213</v>
      </c>
      <c r="H39" s="653"/>
      <c r="I39" s="613"/>
      <c r="J39" s="617"/>
      <c r="K39" s="613"/>
      <c r="L39" s="617"/>
      <c r="M39" s="668" t="s">
        <v>897</v>
      </c>
      <c r="N39" s="638"/>
      <c r="O39" s="682" t="s">
        <v>850</v>
      </c>
    </row>
    <row r="40" spans="1:15" ht="13.5" customHeight="1">
      <c r="A40" s="613"/>
      <c r="B40" s="617"/>
      <c r="C40" s="613"/>
      <c r="D40" s="617"/>
      <c r="E40" s="625" t="s">
        <v>321</v>
      </c>
      <c r="F40" s="638"/>
      <c r="G40" s="646" t="s">
        <v>886</v>
      </c>
      <c r="H40" s="653"/>
      <c r="I40" s="613"/>
      <c r="J40" s="617"/>
      <c r="K40" s="614"/>
      <c r="L40" s="618"/>
      <c r="M40" s="669" t="s">
        <v>568</v>
      </c>
      <c r="N40" s="641"/>
      <c r="O40" s="685" t="s">
        <v>264</v>
      </c>
    </row>
    <row r="41" spans="1:15" ht="13.5" customHeight="1">
      <c r="A41" s="613"/>
      <c r="B41" s="617"/>
      <c r="C41" s="613"/>
      <c r="D41" s="617"/>
      <c r="E41" s="625" t="s">
        <v>394</v>
      </c>
      <c r="F41" s="638"/>
      <c r="G41" s="646" t="s">
        <v>297</v>
      </c>
      <c r="H41" s="653"/>
      <c r="I41" s="612">
        <v>10</v>
      </c>
      <c r="J41" s="655" t="s">
        <v>22</v>
      </c>
      <c r="K41" s="612">
        <v>1</v>
      </c>
      <c r="L41" s="616" t="s">
        <v>681</v>
      </c>
      <c r="M41" s="634">
        <v>100101</v>
      </c>
      <c r="N41" s="637"/>
      <c r="O41" s="645" t="s">
        <v>355</v>
      </c>
    </row>
    <row r="42" spans="1:15" ht="13.5" customHeight="1">
      <c r="A42" s="613"/>
      <c r="B42" s="617"/>
      <c r="C42" s="613"/>
      <c r="D42" s="617"/>
      <c r="E42" s="625" t="s">
        <v>894</v>
      </c>
      <c r="F42" s="638"/>
      <c r="G42" s="646" t="s">
        <v>895</v>
      </c>
      <c r="H42" s="653"/>
      <c r="I42" s="613"/>
      <c r="J42" s="656"/>
      <c r="K42" s="613"/>
      <c r="L42" s="617"/>
      <c r="M42" s="627">
        <v>100102</v>
      </c>
      <c r="N42" s="638"/>
      <c r="O42" s="646" t="s">
        <v>908</v>
      </c>
    </row>
    <row r="43" spans="1:15" ht="13.5" customHeight="1">
      <c r="A43" s="613"/>
      <c r="B43" s="617"/>
      <c r="C43" s="613"/>
      <c r="D43" s="617"/>
      <c r="E43" s="625" t="s">
        <v>215</v>
      </c>
      <c r="F43" s="638"/>
      <c r="G43" s="646" t="s">
        <v>828</v>
      </c>
      <c r="H43" s="653"/>
      <c r="I43" s="613"/>
      <c r="J43" s="656"/>
      <c r="K43" s="613"/>
      <c r="L43" s="617"/>
      <c r="M43" s="627">
        <v>100103</v>
      </c>
      <c r="N43" s="638"/>
      <c r="O43" s="646" t="s">
        <v>529</v>
      </c>
    </row>
    <row r="44" spans="1:15" ht="13.5" customHeight="1">
      <c r="A44" s="613"/>
      <c r="B44" s="617"/>
      <c r="C44" s="613"/>
      <c r="D44" s="617"/>
      <c r="E44" s="625" t="s">
        <v>472</v>
      </c>
      <c r="F44" s="638"/>
      <c r="G44" s="646" t="s">
        <v>899</v>
      </c>
      <c r="H44" s="653"/>
      <c r="I44" s="613"/>
      <c r="J44" s="656"/>
      <c r="K44" s="614"/>
      <c r="L44" s="618"/>
      <c r="M44" s="635">
        <v>100104</v>
      </c>
      <c r="N44" s="639"/>
      <c r="O44" s="647" t="s">
        <v>923</v>
      </c>
    </row>
    <row r="45" spans="1:15" ht="13.5" customHeight="1">
      <c r="A45" s="613"/>
      <c r="B45" s="617"/>
      <c r="C45" s="614"/>
      <c r="D45" s="618"/>
      <c r="E45" s="626" t="s">
        <v>901</v>
      </c>
      <c r="F45" s="639"/>
      <c r="G45" s="647" t="s">
        <v>902</v>
      </c>
      <c r="H45" s="653"/>
      <c r="I45" s="613"/>
      <c r="J45" s="656"/>
      <c r="K45" s="612">
        <v>2</v>
      </c>
      <c r="L45" s="616" t="s">
        <v>927</v>
      </c>
      <c r="M45" s="670">
        <v>100201</v>
      </c>
      <c r="N45" s="643"/>
      <c r="O45" s="686" t="s">
        <v>928</v>
      </c>
    </row>
    <row r="46" spans="1:15" ht="13.5" customHeight="1">
      <c r="A46" s="613"/>
      <c r="B46" s="618"/>
      <c r="C46" s="612">
        <v>2</v>
      </c>
      <c r="D46" s="621" t="s">
        <v>904</v>
      </c>
      <c r="E46" s="633" t="s">
        <v>906</v>
      </c>
      <c r="F46" s="643"/>
      <c r="G46" s="651" t="s">
        <v>904</v>
      </c>
      <c r="H46" s="653"/>
      <c r="I46" s="613"/>
      <c r="J46" s="656"/>
      <c r="K46" s="613"/>
      <c r="L46" s="618"/>
      <c r="M46" s="666">
        <v>100202</v>
      </c>
      <c r="N46" s="640"/>
      <c r="O46" s="647" t="s">
        <v>931</v>
      </c>
    </row>
    <row r="47" spans="1:15" ht="13.5" customHeight="1">
      <c r="A47" s="612">
        <v>6</v>
      </c>
      <c r="B47" s="616" t="s">
        <v>911</v>
      </c>
      <c r="C47" s="612">
        <v>1</v>
      </c>
      <c r="D47" s="616" t="s">
        <v>912</v>
      </c>
      <c r="E47" s="624" t="s">
        <v>915</v>
      </c>
      <c r="F47" s="637"/>
      <c r="G47" s="645" t="s">
        <v>920</v>
      </c>
      <c r="H47" s="653"/>
      <c r="I47" s="613"/>
      <c r="J47" s="656"/>
      <c r="K47" s="612">
        <v>3</v>
      </c>
      <c r="L47" s="662" t="s">
        <v>934</v>
      </c>
      <c r="M47" s="671">
        <v>100301</v>
      </c>
      <c r="N47" s="674"/>
      <c r="O47" s="687" t="s">
        <v>934</v>
      </c>
    </row>
    <row r="48" spans="1:15" ht="13.5" customHeight="1">
      <c r="A48" s="613"/>
      <c r="B48" s="617"/>
      <c r="C48" s="613"/>
      <c r="D48" s="617"/>
      <c r="E48" s="625" t="s">
        <v>533</v>
      </c>
      <c r="F48" s="638"/>
      <c r="G48" s="646" t="s">
        <v>922</v>
      </c>
      <c r="H48" s="653"/>
      <c r="I48" s="613"/>
      <c r="J48" s="656"/>
      <c r="K48" s="612">
        <v>4</v>
      </c>
      <c r="L48" s="616" t="s">
        <v>938</v>
      </c>
      <c r="M48" s="671">
        <v>100401</v>
      </c>
      <c r="N48" s="675"/>
      <c r="O48" s="645" t="s">
        <v>676</v>
      </c>
    </row>
    <row r="49" spans="1:18" ht="13.5" customHeight="1">
      <c r="A49" s="613"/>
      <c r="B49" s="617"/>
      <c r="C49" s="613"/>
      <c r="D49" s="617"/>
      <c r="E49" s="625" t="s">
        <v>924</v>
      </c>
      <c r="F49" s="640"/>
      <c r="G49" s="646" t="s">
        <v>925</v>
      </c>
      <c r="H49" s="653"/>
      <c r="I49" s="613"/>
      <c r="J49" s="656"/>
      <c r="K49" s="659"/>
      <c r="L49" s="618"/>
      <c r="M49" s="672">
        <v>100402</v>
      </c>
      <c r="N49" s="676"/>
      <c r="O49" s="647" t="s">
        <v>604</v>
      </c>
    </row>
    <row r="50" spans="1:18" ht="13.5" customHeight="1">
      <c r="A50" s="614"/>
      <c r="B50" s="618"/>
      <c r="C50" s="614"/>
      <c r="D50" s="618"/>
      <c r="E50" s="626" t="s">
        <v>740</v>
      </c>
      <c r="F50" s="639"/>
      <c r="G50" s="647" t="s">
        <v>929</v>
      </c>
      <c r="H50" s="653"/>
      <c r="I50" s="613"/>
      <c r="J50" s="656"/>
      <c r="K50" s="660">
        <v>5</v>
      </c>
      <c r="L50" s="663" t="s">
        <v>942</v>
      </c>
      <c r="M50" s="673">
        <v>100501</v>
      </c>
      <c r="N50" s="677"/>
      <c r="O50" s="688" t="s">
        <v>404</v>
      </c>
    </row>
    <row r="51" spans="1:18" ht="13.5" customHeight="1">
      <c r="A51" s="612">
        <v>7</v>
      </c>
      <c r="B51" s="616" t="s">
        <v>338</v>
      </c>
      <c r="C51" s="613">
        <v>1</v>
      </c>
      <c r="D51" s="616" t="s">
        <v>751</v>
      </c>
      <c r="E51" s="634" t="s">
        <v>327</v>
      </c>
      <c r="F51" s="637"/>
      <c r="G51" s="645" t="s">
        <v>634</v>
      </c>
      <c r="H51" s="653"/>
      <c r="I51" s="654"/>
      <c r="J51" s="656"/>
      <c r="K51" s="612">
        <v>6</v>
      </c>
      <c r="L51" s="616" t="s">
        <v>1378</v>
      </c>
      <c r="M51" s="671">
        <v>100601</v>
      </c>
      <c r="N51" s="675"/>
      <c r="O51" s="645" t="s">
        <v>192</v>
      </c>
      <c r="P51" s="689"/>
    </row>
    <row r="52" spans="1:18" ht="13.5" customHeight="1">
      <c r="A52" s="613"/>
      <c r="B52" s="617"/>
      <c r="C52" s="613"/>
      <c r="D52" s="617"/>
      <c r="E52" s="627" t="s">
        <v>583</v>
      </c>
      <c r="F52" s="638"/>
      <c r="G52" s="646" t="s">
        <v>397</v>
      </c>
      <c r="H52" s="653"/>
      <c r="I52" s="614"/>
      <c r="J52" s="657"/>
      <c r="K52" s="659"/>
      <c r="L52" s="618"/>
      <c r="M52" s="672">
        <v>100602</v>
      </c>
      <c r="N52" s="676"/>
      <c r="O52" s="647" t="s">
        <v>5</v>
      </c>
      <c r="P52" s="689"/>
    </row>
    <row r="53" spans="1:18" ht="13.5" customHeight="1">
      <c r="A53" s="613"/>
      <c r="B53" s="617"/>
      <c r="C53" s="613"/>
      <c r="D53" s="617"/>
      <c r="E53" s="627" t="s">
        <v>190</v>
      </c>
      <c r="F53" s="638"/>
      <c r="G53" s="646" t="s">
        <v>54</v>
      </c>
      <c r="H53" s="653"/>
      <c r="K53" s="661" t="s">
        <v>531</v>
      </c>
      <c r="L53" s="661"/>
      <c r="M53" s="661"/>
      <c r="N53" s="661"/>
      <c r="O53" s="661"/>
      <c r="P53" s="690"/>
    </row>
    <row r="54" spans="1:18" ht="13.5" customHeight="1">
      <c r="A54" s="614"/>
      <c r="B54" s="618"/>
      <c r="C54" s="614"/>
      <c r="D54" s="618"/>
      <c r="E54" s="635" t="s">
        <v>787</v>
      </c>
      <c r="F54" s="639"/>
      <c r="G54" s="647" t="s">
        <v>788</v>
      </c>
      <c r="H54" s="653"/>
      <c r="I54" s="619"/>
      <c r="J54" s="619"/>
      <c r="K54" s="622" t="s">
        <v>413</v>
      </c>
      <c r="L54" s="622"/>
      <c r="M54" s="622"/>
      <c r="N54" s="622"/>
      <c r="O54" s="622"/>
      <c r="R54" s="240" t="s">
        <v>1014</v>
      </c>
    </row>
    <row r="55" spans="1:18" ht="9" customHeight="1">
      <c r="I55" s="619"/>
      <c r="J55" s="619"/>
      <c r="K55" s="619"/>
      <c r="L55" s="619"/>
      <c r="M55" s="619"/>
      <c r="N55" s="619"/>
      <c r="O55" s="619"/>
    </row>
    <row r="56" spans="1:18">
      <c r="C56" s="619"/>
      <c r="D56" s="619"/>
      <c r="E56" s="619"/>
      <c r="F56" s="619"/>
      <c r="G56" s="619"/>
      <c r="H56" s="619"/>
      <c r="I56" s="619"/>
      <c r="J56" s="619"/>
      <c r="K56" s="619"/>
      <c r="L56" s="619"/>
      <c r="M56" s="619"/>
      <c r="N56" s="619"/>
      <c r="O56" s="619"/>
    </row>
    <row r="57" spans="1:18">
      <c r="C57" s="619"/>
      <c r="D57" s="619"/>
      <c r="E57" s="619"/>
      <c r="F57" s="619"/>
      <c r="G57" s="619"/>
      <c r="H57" s="619"/>
      <c r="I57" s="619"/>
      <c r="J57" s="619"/>
      <c r="K57" s="619"/>
      <c r="L57" s="619"/>
      <c r="M57" s="619"/>
      <c r="N57" s="619"/>
      <c r="O57" s="619"/>
    </row>
    <row r="58" spans="1:18">
      <c r="C58" s="619"/>
      <c r="D58" s="619"/>
      <c r="E58" s="619"/>
      <c r="F58" s="619"/>
      <c r="G58" s="619"/>
      <c r="H58" s="619"/>
      <c r="I58" s="619"/>
      <c r="J58" s="619"/>
      <c r="K58" s="619"/>
      <c r="L58" s="619"/>
      <c r="M58" s="619"/>
      <c r="N58" s="619"/>
      <c r="O58" s="619"/>
    </row>
    <row r="59" spans="1:18">
      <c r="C59" s="619"/>
      <c r="D59" s="619"/>
      <c r="E59" s="619"/>
      <c r="F59" s="619"/>
      <c r="G59" s="619"/>
      <c r="H59" s="619"/>
    </row>
    <row r="60" spans="1:18">
      <c r="C60" s="619"/>
      <c r="D60" s="619"/>
      <c r="E60" s="619"/>
      <c r="F60" s="619"/>
      <c r="G60" s="619"/>
      <c r="H60" s="619"/>
    </row>
    <row r="63" spans="1:18">
      <c r="D63" s="622"/>
      <c r="E63" s="622"/>
      <c r="F63" s="622"/>
      <c r="G63" s="622"/>
      <c r="H63" s="622"/>
    </row>
    <row r="64" spans="1:18">
      <c r="D64" s="622"/>
      <c r="E64" s="622"/>
      <c r="F64" s="622"/>
      <c r="G64" s="622"/>
      <c r="H64" s="622"/>
    </row>
  </sheetData>
  <mergeCells count="45">
    <mergeCell ref="A1:D1"/>
    <mergeCell ref="A2:P2"/>
    <mergeCell ref="E4:N4"/>
    <mergeCell ref="A6:P6"/>
    <mergeCell ref="A7:B7"/>
    <mergeCell ref="C7:D7"/>
    <mergeCell ref="E7:G7"/>
    <mergeCell ref="I7:J7"/>
    <mergeCell ref="K7:L7"/>
    <mergeCell ref="M7:O7"/>
    <mergeCell ref="K53:O53"/>
    <mergeCell ref="K54:O54"/>
    <mergeCell ref="B9:B12"/>
    <mergeCell ref="D9:D12"/>
    <mergeCell ref="J9:J12"/>
    <mergeCell ref="L9:L12"/>
    <mergeCell ref="D13:D17"/>
    <mergeCell ref="J13:J18"/>
    <mergeCell ref="L13:L14"/>
    <mergeCell ref="L15:L18"/>
    <mergeCell ref="D18:D19"/>
    <mergeCell ref="L19:L22"/>
    <mergeCell ref="D20:D22"/>
    <mergeCell ref="D23:D24"/>
    <mergeCell ref="L30:L32"/>
    <mergeCell ref="D32:D34"/>
    <mergeCell ref="B35:B38"/>
    <mergeCell ref="D35:D38"/>
    <mergeCell ref="L41:L44"/>
    <mergeCell ref="L45:L46"/>
    <mergeCell ref="B47:B50"/>
    <mergeCell ref="D47:D50"/>
    <mergeCell ref="L48:L49"/>
    <mergeCell ref="B51:B54"/>
    <mergeCell ref="D51:D54"/>
    <mergeCell ref="L51:L52"/>
    <mergeCell ref="B13:B19"/>
    <mergeCell ref="J19:J40"/>
    <mergeCell ref="B20:B34"/>
    <mergeCell ref="L23:L29"/>
    <mergeCell ref="D25:D31"/>
    <mergeCell ref="L33:L40"/>
    <mergeCell ref="B39:B46"/>
    <mergeCell ref="D39:D45"/>
    <mergeCell ref="J41:J52"/>
  </mergeCells>
  <phoneticPr fontId="19"/>
  <dataValidations count="1">
    <dataValidation type="list" allowBlank="1" showDropDown="0" showInputMessage="1" showErrorMessage="1" sqref="N9:N52 F9:F54">
      <formula1>"〇"</formula1>
    </dataValidation>
  </dataValidations>
  <hyperlinks>
    <hyperlink ref="R7" location="'１　チェック表'!A15"/>
    <hyperlink ref="R54" location="'１　チェック表'!A15"/>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sheetPr>
  <dimension ref="A1:S94"/>
  <sheetViews>
    <sheetView showGridLines="0" view="pageBreakPreview" topLeftCell="A64" zoomScale="130" zoomScaleSheetLayoutView="130" workbookViewId="0">
      <selection activeCell="Q92" sqref="Q92"/>
    </sheetView>
  </sheetViews>
  <sheetFormatPr defaultRowHeight="10.5"/>
  <cols>
    <col min="1" max="1" width="2.625" style="606" bestFit="1" customWidth="1"/>
    <col min="2" max="2" width="5" style="607" customWidth="1"/>
    <col min="3" max="3" width="2.625" style="606" bestFit="1" customWidth="1"/>
    <col min="4" max="4" width="6.25" style="607" customWidth="1"/>
    <col min="5" max="5" width="4.375" style="607" bestFit="1" customWidth="1"/>
    <col min="6" max="6" width="3.75" style="608" bestFit="1" customWidth="1"/>
    <col min="7" max="7" width="14.875" style="607" customWidth="1"/>
    <col min="8" max="8" width="1.125" style="608" customWidth="1"/>
    <col min="9" max="9" width="2.625" style="606" bestFit="1" customWidth="1"/>
    <col min="10" max="10" width="5" style="607" customWidth="1"/>
    <col min="11" max="11" width="2.625" style="606" bestFit="1" customWidth="1"/>
    <col min="12" max="12" width="6.25" style="607" customWidth="1"/>
    <col min="13" max="13" width="4.375" style="607" bestFit="1" customWidth="1"/>
    <col min="14" max="14" width="3.75" style="608" bestFit="1" customWidth="1"/>
    <col min="15" max="15" width="14.875" style="607" customWidth="1"/>
    <col min="16" max="16" width="3.5" style="608" customWidth="1"/>
    <col min="17" max="17" width="15.125" style="608" bestFit="1" customWidth="1"/>
    <col min="18" max="16384" width="9" style="608" bestFit="1" customWidth="1"/>
  </cols>
  <sheetData>
    <row r="1" spans="1:17" ht="10.5" customHeight="1">
      <c r="A1" s="115" t="s">
        <v>1406</v>
      </c>
      <c r="B1" s="115"/>
      <c r="C1" s="115"/>
      <c r="D1" s="115"/>
      <c r="I1" s="608"/>
    </row>
    <row r="2" spans="1:17" ht="16.5" customHeight="1">
      <c r="A2" s="609" t="s">
        <v>1402</v>
      </c>
      <c r="B2" s="609"/>
      <c r="C2" s="609"/>
      <c r="D2" s="609"/>
      <c r="E2" s="609"/>
      <c r="F2" s="609"/>
      <c r="G2" s="609"/>
      <c r="H2" s="609"/>
      <c r="I2" s="609"/>
      <c r="J2" s="609"/>
      <c r="K2" s="609"/>
      <c r="L2" s="609"/>
      <c r="M2" s="609"/>
      <c r="N2" s="609"/>
      <c r="O2" s="609"/>
    </row>
    <row r="3" spans="1:17" ht="19.5" customHeight="1">
      <c r="A3" s="692"/>
      <c r="B3" s="692"/>
      <c r="C3" s="692"/>
      <c r="D3" s="692"/>
      <c r="E3" s="299" t="s">
        <v>373</v>
      </c>
      <c r="F3" s="299"/>
      <c r="G3" s="299"/>
      <c r="H3" s="299"/>
      <c r="I3" s="299"/>
      <c r="J3" s="299"/>
      <c r="K3" s="299"/>
      <c r="L3" s="299"/>
      <c r="M3" s="299"/>
      <c r="N3" s="299"/>
      <c r="O3" s="692"/>
    </row>
    <row r="4" spans="1:17" ht="12">
      <c r="A4" s="610" t="s">
        <v>944</v>
      </c>
      <c r="B4" s="610"/>
      <c r="C4" s="610"/>
      <c r="D4" s="610"/>
      <c r="E4" s="610"/>
      <c r="F4" s="610"/>
      <c r="G4" s="610"/>
      <c r="H4" s="610"/>
      <c r="I4" s="610"/>
      <c r="J4" s="610"/>
      <c r="K4" s="610"/>
      <c r="L4" s="610"/>
      <c r="M4" s="610"/>
      <c r="N4" s="610"/>
      <c r="O4" s="610"/>
    </row>
    <row r="5" spans="1:17" s="608" customFormat="1" ht="9" customHeight="1">
      <c r="A5" s="611" t="s">
        <v>650</v>
      </c>
      <c r="B5" s="611"/>
      <c r="C5" s="611" t="s">
        <v>661</v>
      </c>
      <c r="D5" s="611"/>
      <c r="E5" s="611" t="s">
        <v>779</v>
      </c>
      <c r="F5" s="611"/>
      <c r="G5" s="611"/>
      <c r="H5" s="652"/>
      <c r="I5" s="611" t="s">
        <v>650</v>
      </c>
      <c r="J5" s="611"/>
      <c r="K5" s="611" t="s">
        <v>661</v>
      </c>
      <c r="L5" s="611"/>
      <c r="M5" s="611" t="s">
        <v>779</v>
      </c>
      <c r="N5" s="611"/>
      <c r="O5" s="611"/>
    </row>
    <row r="6" spans="1:17" ht="15.75" customHeight="1">
      <c r="A6" s="611" t="s">
        <v>67</v>
      </c>
      <c r="B6" s="615" t="s">
        <v>427</v>
      </c>
      <c r="C6" s="611" t="s">
        <v>67</v>
      </c>
      <c r="D6" s="615" t="s">
        <v>427</v>
      </c>
      <c r="E6" s="623" t="s">
        <v>67</v>
      </c>
      <c r="F6" s="636" t="s">
        <v>781</v>
      </c>
      <c r="G6" s="644" t="s">
        <v>947</v>
      </c>
      <c r="H6" s="714"/>
      <c r="I6" s="611" t="s">
        <v>67</v>
      </c>
      <c r="J6" s="615" t="s">
        <v>427</v>
      </c>
      <c r="K6" s="611" t="s">
        <v>67</v>
      </c>
      <c r="L6" s="615" t="s">
        <v>427</v>
      </c>
      <c r="M6" s="623" t="s">
        <v>67</v>
      </c>
      <c r="N6" s="636" t="s">
        <v>781</v>
      </c>
      <c r="O6" s="644" t="s">
        <v>947</v>
      </c>
    </row>
    <row r="7" spans="1:17" ht="8.25" customHeight="1">
      <c r="A7" s="693">
        <v>1</v>
      </c>
      <c r="B7" s="696" t="s">
        <v>1337</v>
      </c>
      <c r="C7" s="693">
        <v>1</v>
      </c>
      <c r="D7" s="696" t="s">
        <v>578</v>
      </c>
      <c r="E7" s="700" t="s">
        <v>436</v>
      </c>
      <c r="F7" s="706"/>
      <c r="G7" s="712" t="s">
        <v>55</v>
      </c>
      <c r="H7" s="715"/>
      <c r="I7" s="693"/>
      <c r="J7" s="696"/>
      <c r="K7" s="693">
        <v>3</v>
      </c>
      <c r="L7" s="696" t="s">
        <v>284</v>
      </c>
      <c r="M7" s="629" t="s">
        <v>960</v>
      </c>
      <c r="N7" s="709"/>
      <c r="O7" s="645" t="s">
        <v>686</v>
      </c>
    </row>
    <row r="8" spans="1:17" ht="8.25" customHeight="1">
      <c r="A8" s="694"/>
      <c r="B8" s="697"/>
      <c r="C8" s="694"/>
      <c r="D8" s="697"/>
      <c r="E8" s="631" t="s">
        <v>448</v>
      </c>
      <c r="F8" s="707"/>
      <c r="G8" s="646" t="s">
        <v>700</v>
      </c>
      <c r="H8" s="715"/>
      <c r="I8" s="694"/>
      <c r="J8" s="697"/>
      <c r="K8" s="694"/>
      <c r="L8" s="697"/>
      <c r="M8" s="631" t="s">
        <v>962</v>
      </c>
      <c r="N8" s="707"/>
      <c r="O8" s="646" t="s">
        <v>335</v>
      </c>
    </row>
    <row r="9" spans="1:17" ht="8.25" customHeight="1">
      <c r="A9" s="694"/>
      <c r="B9" s="697"/>
      <c r="C9" s="695"/>
      <c r="D9" s="698"/>
      <c r="E9" s="632" t="s">
        <v>453</v>
      </c>
      <c r="F9" s="708"/>
      <c r="G9" s="647" t="s">
        <v>175</v>
      </c>
      <c r="H9" s="715"/>
      <c r="I9" s="694"/>
      <c r="J9" s="697"/>
      <c r="K9" s="695"/>
      <c r="L9" s="698"/>
      <c r="M9" s="719" t="s">
        <v>206</v>
      </c>
      <c r="N9" s="721"/>
      <c r="O9" s="649" t="s">
        <v>467</v>
      </c>
    </row>
    <row r="10" spans="1:17" ht="8.25" customHeight="1">
      <c r="A10" s="694"/>
      <c r="B10" s="697"/>
      <c r="C10" s="693">
        <v>2</v>
      </c>
      <c r="D10" s="696" t="s">
        <v>222</v>
      </c>
      <c r="E10" s="629" t="s">
        <v>659</v>
      </c>
      <c r="F10" s="709"/>
      <c r="G10" s="645" t="s">
        <v>141</v>
      </c>
      <c r="H10" s="653"/>
      <c r="I10" s="694"/>
      <c r="J10" s="697"/>
      <c r="K10" s="693">
        <v>4</v>
      </c>
      <c r="L10" s="696" t="s">
        <v>965</v>
      </c>
      <c r="M10" s="668" t="s">
        <v>966</v>
      </c>
      <c r="N10" s="706"/>
      <c r="O10" s="712" t="s">
        <v>965</v>
      </c>
      <c r="P10" s="413" t="s">
        <v>606</v>
      </c>
      <c r="Q10" s="724" t="s">
        <v>1014</v>
      </c>
    </row>
    <row r="11" spans="1:17" ht="8.25" customHeight="1">
      <c r="A11" s="694"/>
      <c r="B11" s="697"/>
      <c r="C11" s="694"/>
      <c r="D11" s="697"/>
      <c r="E11" s="631" t="s">
        <v>959</v>
      </c>
      <c r="F11" s="707"/>
      <c r="G11" s="646" t="s">
        <v>273</v>
      </c>
      <c r="H11" s="653"/>
      <c r="I11" s="694"/>
      <c r="J11" s="697"/>
      <c r="K11" s="694"/>
      <c r="L11" s="697"/>
      <c r="M11" s="664" t="s">
        <v>565</v>
      </c>
      <c r="N11" s="707"/>
      <c r="O11" s="646" t="s">
        <v>645</v>
      </c>
    </row>
    <row r="12" spans="1:17" ht="8.25" customHeight="1">
      <c r="A12" s="694"/>
      <c r="B12" s="697"/>
      <c r="C12" s="694"/>
      <c r="D12" s="697"/>
      <c r="E12" s="631" t="s">
        <v>693</v>
      </c>
      <c r="F12" s="707"/>
      <c r="G12" s="646" t="s">
        <v>279</v>
      </c>
      <c r="H12" s="653"/>
      <c r="I12" s="694"/>
      <c r="J12" s="697"/>
      <c r="K12" s="695"/>
      <c r="L12" s="698"/>
      <c r="M12" s="667" t="s">
        <v>142</v>
      </c>
      <c r="N12" s="708"/>
      <c r="O12" s="647" t="s">
        <v>973</v>
      </c>
      <c r="Q12" s="725" t="s">
        <v>750</v>
      </c>
    </row>
    <row r="13" spans="1:17" ht="8.25" customHeight="1">
      <c r="A13" s="694"/>
      <c r="B13" s="697"/>
      <c r="C13" s="695"/>
      <c r="D13" s="698"/>
      <c r="E13" s="632" t="s">
        <v>950</v>
      </c>
      <c r="F13" s="708"/>
      <c r="G13" s="647" t="s">
        <v>916</v>
      </c>
      <c r="H13" s="653"/>
      <c r="I13" s="694"/>
      <c r="J13" s="697"/>
      <c r="K13" s="693">
        <v>5</v>
      </c>
      <c r="L13" s="696" t="s">
        <v>422</v>
      </c>
      <c r="M13" s="624" t="s">
        <v>976</v>
      </c>
      <c r="N13" s="709"/>
      <c r="O13" s="645" t="s">
        <v>619</v>
      </c>
    </row>
    <row r="14" spans="1:17" ht="8.25" customHeight="1">
      <c r="A14" s="694"/>
      <c r="B14" s="697"/>
      <c r="C14" s="693">
        <v>3</v>
      </c>
      <c r="D14" s="696" t="s">
        <v>1336</v>
      </c>
      <c r="E14" s="701" t="s">
        <v>402</v>
      </c>
      <c r="F14" s="709"/>
      <c r="G14" s="645" t="s">
        <v>964</v>
      </c>
      <c r="H14" s="653"/>
      <c r="I14" s="694"/>
      <c r="J14" s="697"/>
      <c r="K14" s="694"/>
      <c r="L14" s="697"/>
      <c r="M14" s="628" t="s">
        <v>576</v>
      </c>
      <c r="N14" s="707"/>
      <c r="O14" s="646" t="s">
        <v>980</v>
      </c>
    </row>
    <row r="15" spans="1:17" ht="8.25" customHeight="1">
      <c r="A15" s="694"/>
      <c r="B15" s="697"/>
      <c r="C15" s="694"/>
      <c r="D15" s="697"/>
      <c r="E15" s="631" t="s">
        <v>971</v>
      </c>
      <c r="F15" s="706"/>
      <c r="G15" s="712" t="s">
        <v>506</v>
      </c>
      <c r="H15" s="653"/>
      <c r="I15" s="694"/>
      <c r="J15" s="697"/>
      <c r="K15" s="694"/>
      <c r="L15" s="697"/>
      <c r="M15" s="625" t="s">
        <v>981</v>
      </c>
      <c r="N15" s="707"/>
      <c r="O15" s="646" t="s">
        <v>195</v>
      </c>
    </row>
    <row r="16" spans="1:17" ht="8.25" customHeight="1">
      <c r="A16" s="694"/>
      <c r="B16" s="697"/>
      <c r="C16" s="694"/>
      <c r="D16" s="697"/>
      <c r="E16" s="631" t="s">
        <v>972</v>
      </c>
      <c r="F16" s="706"/>
      <c r="G16" s="712" t="s">
        <v>352</v>
      </c>
      <c r="H16" s="653"/>
      <c r="I16" s="694"/>
      <c r="J16" s="697"/>
      <c r="K16" s="695"/>
      <c r="L16" s="698"/>
      <c r="M16" s="625" t="s">
        <v>144</v>
      </c>
      <c r="N16" s="708"/>
      <c r="O16" s="647" t="s">
        <v>211</v>
      </c>
    </row>
    <row r="17" spans="1:15" ht="8.25" customHeight="1">
      <c r="A17" s="694"/>
      <c r="B17" s="697"/>
      <c r="C17" s="694"/>
      <c r="D17" s="697"/>
      <c r="E17" s="631" t="s">
        <v>295</v>
      </c>
      <c r="F17" s="706"/>
      <c r="G17" s="712" t="s">
        <v>197</v>
      </c>
      <c r="H17" s="653"/>
      <c r="I17" s="694"/>
      <c r="J17" s="697"/>
      <c r="K17" s="693">
        <v>6</v>
      </c>
      <c r="L17" s="696" t="s">
        <v>176</v>
      </c>
      <c r="M17" s="624" t="s">
        <v>96</v>
      </c>
      <c r="N17" s="709"/>
      <c r="O17" s="645" t="s">
        <v>220</v>
      </c>
    </row>
    <row r="18" spans="1:15" ht="8.25" customHeight="1">
      <c r="A18" s="694"/>
      <c r="B18" s="697"/>
      <c r="C18" s="694"/>
      <c r="D18" s="697"/>
      <c r="E18" s="631" t="s">
        <v>978</v>
      </c>
      <c r="F18" s="706"/>
      <c r="G18" s="712" t="s">
        <v>975</v>
      </c>
      <c r="H18" s="653"/>
      <c r="I18" s="694"/>
      <c r="J18" s="697"/>
      <c r="K18" s="694"/>
      <c r="L18" s="697"/>
      <c r="M18" s="625" t="s">
        <v>117</v>
      </c>
      <c r="N18" s="707"/>
      <c r="O18" s="646" t="s">
        <v>78</v>
      </c>
    </row>
    <row r="19" spans="1:15" ht="8.25" customHeight="1">
      <c r="A19" s="694"/>
      <c r="B19" s="697"/>
      <c r="C19" s="694"/>
      <c r="D19" s="697"/>
      <c r="E19" s="631" t="s">
        <v>199</v>
      </c>
      <c r="F19" s="707"/>
      <c r="G19" s="680" t="s">
        <v>137</v>
      </c>
      <c r="H19" s="653"/>
      <c r="I19" s="694"/>
      <c r="J19" s="697"/>
      <c r="K19" s="694"/>
      <c r="L19" s="697"/>
      <c r="M19" s="631" t="s">
        <v>969</v>
      </c>
      <c r="N19" s="707"/>
      <c r="O19" s="646" t="s">
        <v>34</v>
      </c>
    </row>
    <row r="20" spans="1:15" ht="8.25" customHeight="1">
      <c r="A20" s="694"/>
      <c r="B20" s="697"/>
      <c r="C20" s="694"/>
      <c r="D20" s="697"/>
      <c r="E20" s="631" t="s">
        <v>401</v>
      </c>
      <c r="F20" s="707"/>
      <c r="G20" s="646" t="s">
        <v>984</v>
      </c>
      <c r="H20" s="653"/>
      <c r="I20" s="694"/>
      <c r="J20" s="697"/>
      <c r="K20" s="694"/>
      <c r="L20" s="697"/>
      <c r="M20" s="625" t="s">
        <v>332</v>
      </c>
      <c r="N20" s="707"/>
      <c r="O20" s="646" t="s">
        <v>20</v>
      </c>
    </row>
    <row r="21" spans="1:15" ht="8.25" customHeight="1">
      <c r="A21" s="694"/>
      <c r="B21" s="697"/>
      <c r="C21" s="694"/>
      <c r="D21" s="697"/>
      <c r="E21" s="631" t="s">
        <v>326</v>
      </c>
      <c r="F21" s="707"/>
      <c r="G21" s="646" t="s">
        <v>658</v>
      </c>
      <c r="H21" s="653"/>
      <c r="I21" s="694"/>
      <c r="J21" s="697"/>
      <c r="K21" s="694"/>
      <c r="L21" s="697"/>
      <c r="M21" s="631" t="s">
        <v>997</v>
      </c>
      <c r="N21" s="707"/>
      <c r="O21" s="646" t="s">
        <v>243</v>
      </c>
    </row>
    <row r="22" spans="1:15" ht="8.25" customHeight="1">
      <c r="A22" s="694"/>
      <c r="B22" s="697"/>
      <c r="C22" s="694"/>
      <c r="D22" s="697"/>
      <c r="E22" s="631" t="s">
        <v>581</v>
      </c>
      <c r="F22" s="707"/>
      <c r="G22" s="646" t="s">
        <v>989</v>
      </c>
      <c r="H22" s="653"/>
      <c r="I22" s="694"/>
      <c r="J22" s="697"/>
      <c r="K22" s="694"/>
      <c r="L22" s="697"/>
      <c r="M22" s="631" t="s">
        <v>1001</v>
      </c>
      <c r="N22" s="707"/>
      <c r="O22" s="646" t="s">
        <v>1004</v>
      </c>
    </row>
    <row r="23" spans="1:15" ht="8.25" customHeight="1">
      <c r="A23" s="694"/>
      <c r="B23" s="697"/>
      <c r="C23" s="695"/>
      <c r="D23" s="698"/>
      <c r="E23" s="631" t="s">
        <v>237</v>
      </c>
      <c r="F23" s="710"/>
      <c r="G23" s="648" t="s">
        <v>994</v>
      </c>
      <c r="H23" s="653"/>
      <c r="I23" s="694"/>
      <c r="J23" s="697"/>
      <c r="K23" s="694"/>
      <c r="L23" s="697"/>
      <c r="M23" s="625" t="s">
        <v>1006</v>
      </c>
      <c r="N23" s="707"/>
      <c r="O23" s="646" t="s">
        <v>258</v>
      </c>
    </row>
    <row r="24" spans="1:15" ht="8.25" customHeight="1">
      <c r="A24" s="694"/>
      <c r="B24" s="697"/>
      <c r="C24" s="693">
        <v>4</v>
      </c>
      <c r="D24" s="696" t="s">
        <v>305</v>
      </c>
      <c r="E24" s="629" t="s">
        <v>667</v>
      </c>
      <c r="F24" s="709"/>
      <c r="G24" s="645" t="s">
        <v>165</v>
      </c>
      <c r="H24" s="653"/>
      <c r="I24" s="694"/>
      <c r="J24" s="697"/>
      <c r="K24" s="694"/>
      <c r="L24" s="697"/>
      <c r="M24" s="631" t="s">
        <v>678</v>
      </c>
      <c r="N24" s="707"/>
      <c r="O24" s="646" t="s">
        <v>163</v>
      </c>
    </row>
    <row r="25" spans="1:15" ht="8.25" customHeight="1">
      <c r="A25" s="695"/>
      <c r="B25" s="698"/>
      <c r="C25" s="695"/>
      <c r="D25" s="698"/>
      <c r="E25" s="632" t="s">
        <v>668</v>
      </c>
      <c r="F25" s="708"/>
      <c r="G25" s="647" t="s">
        <v>780</v>
      </c>
      <c r="H25" s="653"/>
      <c r="I25" s="694"/>
      <c r="J25" s="697"/>
      <c r="K25" s="694"/>
      <c r="L25" s="697"/>
      <c r="M25" s="625" t="s">
        <v>1008</v>
      </c>
      <c r="N25" s="707"/>
      <c r="O25" s="646" t="s">
        <v>371</v>
      </c>
    </row>
    <row r="26" spans="1:15" ht="8.25" customHeight="1">
      <c r="A26" s="693">
        <v>2</v>
      </c>
      <c r="B26" s="696" t="s">
        <v>459</v>
      </c>
      <c r="C26" s="693">
        <v>1</v>
      </c>
      <c r="D26" s="696" t="s">
        <v>125</v>
      </c>
      <c r="E26" s="629" t="s">
        <v>683</v>
      </c>
      <c r="F26" s="709"/>
      <c r="G26" s="645" t="s">
        <v>128</v>
      </c>
      <c r="H26" s="653"/>
      <c r="I26" s="694"/>
      <c r="J26" s="697"/>
      <c r="K26" s="694"/>
      <c r="L26" s="697"/>
      <c r="M26" s="631" t="s">
        <v>1009</v>
      </c>
      <c r="N26" s="707"/>
      <c r="O26" s="646" t="s">
        <v>1011</v>
      </c>
    </row>
    <row r="27" spans="1:15" ht="8.25" customHeight="1">
      <c r="A27" s="694"/>
      <c r="B27" s="697"/>
      <c r="C27" s="694"/>
      <c r="D27" s="697"/>
      <c r="E27" s="631" t="s">
        <v>541</v>
      </c>
      <c r="F27" s="707"/>
      <c r="G27" s="646" t="s">
        <v>156</v>
      </c>
      <c r="H27" s="653"/>
      <c r="I27" s="694"/>
      <c r="J27" s="697"/>
      <c r="K27" s="694"/>
      <c r="L27" s="697"/>
      <c r="M27" s="625" t="s">
        <v>450</v>
      </c>
      <c r="N27" s="707"/>
      <c r="O27" s="646" t="s">
        <v>868</v>
      </c>
    </row>
    <row r="28" spans="1:15" ht="8.25" customHeight="1">
      <c r="A28" s="694"/>
      <c r="B28" s="697"/>
      <c r="C28" s="694"/>
      <c r="D28" s="697"/>
      <c r="E28" s="631" t="s">
        <v>800</v>
      </c>
      <c r="F28" s="707"/>
      <c r="G28" s="646" t="s">
        <v>843</v>
      </c>
      <c r="H28" s="653"/>
      <c r="I28" s="694"/>
      <c r="J28" s="697"/>
      <c r="K28" s="694"/>
      <c r="L28" s="697"/>
      <c r="M28" s="625" t="s">
        <v>914</v>
      </c>
      <c r="N28" s="707"/>
      <c r="O28" s="646" t="s">
        <v>1013</v>
      </c>
    </row>
    <row r="29" spans="1:15" ht="8.25" customHeight="1">
      <c r="A29" s="694"/>
      <c r="B29" s="697"/>
      <c r="C29" s="694"/>
      <c r="D29" s="697"/>
      <c r="E29" s="631" t="s">
        <v>803</v>
      </c>
      <c r="F29" s="707"/>
      <c r="G29" s="646" t="s">
        <v>1007</v>
      </c>
      <c r="H29" s="653"/>
      <c r="I29" s="694"/>
      <c r="J29" s="697"/>
      <c r="K29" s="694"/>
      <c r="L29" s="697"/>
      <c r="M29" s="625" t="s">
        <v>1015</v>
      </c>
      <c r="N29" s="707"/>
      <c r="O29" s="646" t="s">
        <v>737</v>
      </c>
    </row>
    <row r="30" spans="1:15" ht="8.25" customHeight="1">
      <c r="A30" s="694"/>
      <c r="B30" s="697"/>
      <c r="C30" s="695"/>
      <c r="D30" s="698"/>
      <c r="E30" s="632" t="s">
        <v>805</v>
      </c>
      <c r="F30" s="708"/>
      <c r="G30" s="647" t="s">
        <v>684</v>
      </c>
      <c r="H30" s="653"/>
      <c r="I30" s="694"/>
      <c r="J30" s="697"/>
      <c r="K30" s="694"/>
      <c r="L30" s="697"/>
      <c r="M30" s="631" t="s">
        <v>164</v>
      </c>
      <c r="N30" s="707"/>
      <c r="O30" s="646" t="s">
        <v>694</v>
      </c>
    </row>
    <row r="31" spans="1:15" ht="8.25" customHeight="1">
      <c r="A31" s="694"/>
      <c r="B31" s="697"/>
      <c r="C31" s="693">
        <v>2</v>
      </c>
      <c r="D31" s="696" t="s">
        <v>1338</v>
      </c>
      <c r="E31" s="624" t="s">
        <v>293</v>
      </c>
      <c r="F31" s="709"/>
      <c r="G31" s="645" t="s">
        <v>831</v>
      </c>
      <c r="H31" s="653"/>
      <c r="I31" s="694"/>
      <c r="J31" s="697"/>
      <c r="K31" s="694"/>
      <c r="L31" s="697"/>
      <c r="M31" s="631" t="s">
        <v>122</v>
      </c>
      <c r="N31" s="707"/>
      <c r="O31" s="646" t="s">
        <v>3</v>
      </c>
    </row>
    <row r="32" spans="1:15" ht="8.25" customHeight="1">
      <c r="A32" s="694"/>
      <c r="B32" s="697"/>
      <c r="C32" s="694"/>
      <c r="D32" s="697"/>
      <c r="E32" s="625" t="s">
        <v>93</v>
      </c>
      <c r="F32" s="707"/>
      <c r="G32" s="646" t="s">
        <v>593</v>
      </c>
      <c r="H32" s="653"/>
      <c r="I32" s="694"/>
      <c r="J32" s="697"/>
      <c r="K32" s="694"/>
      <c r="L32" s="697"/>
      <c r="M32" s="631" t="s">
        <v>1019</v>
      </c>
      <c r="N32" s="707"/>
      <c r="O32" s="646" t="s">
        <v>1021</v>
      </c>
    </row>
    <row r="33" spans="1:15" ht="8.25" customHeight="1">
      <c r="A33" s="694"/>
      <c r="B33" s="697"/>
      <c r="C33" s="694"/>
      <c r="D33" s="697"/>
      <c r="E33" s="625" t="s">
        <v>379</v>
      </c>
      <c r="F33" s="707"/>
      <c r="G33" s="646" t="s">
        <v>247</v>
      </c>
      <c r="H33" s="653"/>
      <c r="I33" s="694"/>
      <c r="J33" s="697"/>
      <c r="K33" s="694"/>
      <c r="L33" s="697"/>
      <c r="M33" s="625" t="s">
        <v>898</v>
      </c>
      <c r="N33" s="707"/>
      <c r="O33" s="646" t="s">
        <v>421</v>
      </c>
    </row>
    <row r="34" spans="1:15" ht="8.25" customHeight="1">
      <c r="A34" s="694"/>
      <c r="B34" s="697"/>
      <c r="C34" s="694"/>
      <c r="D34" s="697"/>
      <c r="E34" s="631" t="s">
        <v>622</v>
      </c>
      <c r="F34" s="707"/>
      <c r="G34" s="646" t="s">
        <v>1016</v>
      </c>
      <c r="H34" s="653"/>
      <c r="I34" s="694"/>
      <c r="J34" s="697"/>
      <c r="K34" s="694"/>
      <c r="L34" s="697"/>
      <c r="M34" s="625" t="s">
        <v>1024</v>
      </c>
      <c r="N34" s="707"/>
      <c r="O34" s="646" t="s">
        <v>1025</v>
      </c>
    </row>
    <row r="35" spans="1:15" ht="8.25" customHeight="1">
      <c r="A35" s="694"/>
      <c r="B35" s="697"/>
      <c r="C35" s="694"/>
      <c r="D35" s="697"/>
      <c r="E35" s="631" t="s">
        <v>7</v>
      </c>
      <c r="F35" s="707"/>
      <c r="G35" s="646" t="s">
        <v>1018</v>
      </c>
      <c r="H35" s="653"/>
      <c r="I35" s="694"/>
      <c r="J35" s="697"/>
      <c r="K35" s="694"/>
      <c r="L35" s="697"/>
      <c r="M35" s="631" t="s">
        <v>587</v>
      </c>
      <c r="N35" s="707"/>
      <c r="O35" s="646" t="s">
        <v>367</v>
      </c>
    </row>
    <row r="36" spans="1:15" ht="8.25" customHeight="1">
      <c r="A36" s="694"/>
      <c r="B36" s="697"/>
      <c r="C36" s="695"/>
      <c r="D36" s="698"/>
      <c r="E36" s="632" t="s">
        <v>521</v>
      </c>
      <c r="F36" s="708"/>
      <c r="G36" s="647" t="s">
        <v>415</v>
      </c>
      <c r="H36" s="653"/>
      <c r="I36" s="694"/>
      <c r="J36" s="697"/>
      <c r="K36" s="695"/>
      <c r="L36" s="698"/>
      <c r="M36" s="626" t="s">
        <v>309</v>
      </c>
      <c r="N36" s="708"/>
      <c r="O36" s="647" t="s">
        <v>1012</v>
      </c>
    </row>
    <row r="37" spans="1:15" ht="8.25" customHeight="1">
      <c r="A37" s="694"/>
      <c r="B37" s="697"/>
      <c r="C37" s="693">
        <v>3</v>
      </c>
      <c r="D37" s="696" t="s">
        <v>666</v>
      </c>
      <c r="E37" s="629" t="s">
        <v>688</v>
      </c>
      <c r="F37" s="709"/>
      <c r="G37" s="645" t="s">
        <v>757</v>
      </c>
      <c r="H37" s="653"/>
      <c r="I37" s="694"/>
      <c r="J37" s="697"/>
      <c r="K37" s="693">
        <v>7</v>
      </c>
      <c r="L37" s="696" t="s">
        <v>82</v>
      </c>
      <c r="M37" s="624" t="s">
        <v>830</v>
      </c>
      <c r="N37" s="709"/>
      <c r="O37" s="645" t="s">
        <v>19</v>
      </c>
    </row>
    <row r="38" spans="1:15" ht="8.25" customHeight="1">
      <c r="A38" s="694"/>
      <c r="B38" s="697"/>
      <c r="C38" s="694"/>
      <c r="D38" s="697"/>
      <c r="E38" s="631" t="s">
        <v>474</v>
      </c>
      <c r="F38" s="707"/>
      <c r="G38" s="646" t="s">
        <v>1023</v>
      </c>
      <c r="H38" s="653"/>
      <c r="I38" s="694"/>
      <c r="J38" s="697"/>
      <c r="K38" s="694"/>
      <c r="L38" s="697"/>
      <c r="M38" s="625" t="s">
        <v>877</v>
      </c>
      <c r="N38" s="707"/>
      <c r="O38" s="646" t="s">
        <v>174</v>
      </c>
    </row>
    <row r="39" spans="1:15" ht="8.25" customHeight="1">
      <c r="A39" s="694"/>
      <c r="B39" s="697"/>
      <c r="C39" s="694"/>
      <c r="D39" s="697"/>
      <c r="E39" s="631" t="s">
        <v>913</v>
      </c>
      <c r="F39" s="707"/>
      <c r="G39" s="646" t="s">
        <v>747</v>
      </c>
      <c r="H39" s="653"/>
      <c r="I39" s="694"/>
      <c r="J39" s="697"/>
      <c r="K39" s="694"/>
      <c r="L39" s="697"/>
      <c r="M39" s="625" t="s">
        <v>1032</v>
      </c>
      <c r="N39" s="707"/>
      <c r="O39" s="646" t="s">
        <v>570</v>
      </c>
    </row>
    <row r="40" spans="1:15" ht="8.25" customHeight="1">
      <c r="A40" s="694"/>
      <c r="B40" s="697"/>
      <c r="C40" s="695"/>
      <c r="D40" s="698"/>
      <c r="E40" s="632" t="s">
        <v>943</v>
      </c>
      <c r="F40" s="708"/>
      <c r="G40" s="647" t="s">
        <v>16</v>
      </c>
      <c r="H40" s="653"/>
      <c r="I40" s="694"/>
      <c r="J40" s="697"/>
      <c r="K40" s="694"/>
      <c r="L40" s="697"/>
      <c r="M40" s="625" t="s">
        <v>241</v>
      </c>
      <c r="N40" s="707"/>
      <c r="O40" s="646" t="s">
        <v>1041</v>
      </c>
    </row>
    <row r="41" spans="1:15" ht="8.25" customHeight="1">
      <c r="A41" s="694"/>
      <c r="B41" s="697"/>
      <c r="C41" s="693">
        <v>4</v>
      </c>
      <c r="D41" s="696" t="s">
        <v>1029</v>
      </c>
      <c r="E41" s="629" t="s">
        <v>1030</v>
      </c>
      <c r="F41" s="709"/>
      <c r="G41" s="645" t="s">
        <v>826</v>
      </c>
      <c r="H41" s="653"/>
      <c r="I41" s="695"/>
      <c r="J41" s="698"/>
      <c r="K41" s="695"/>
      <c r="L41" s="698"/>
      <c r="M41" s="626" t="s">
        <v>72</v>
      </c>
      <c r="N41" s="708"/>
      <c r="O41" s="647" t="s">
        <v>1044</v>
      </c>
    </row>
    <row r="42" spans="1:15" ht="8.25" customHeight="1">
      <c r="A42" s="694"/>
      <c r="B42" s="697"/>
      <c r="C42" s="694"/>
      <c r="D42" s="697"/>
      <c r="E42" s="631" t="s">
        <v>286</v>
      </c>
      <c r="F42" s="707"/>
      <c r="G42" s="646" t="s">
        <v>690</v>
      </c>
      <c r="H42" s="653"/>
      <c r="I42" s="693">
        <v>6</v>
      </c>
      <c r="J42" s="696" t="s">
        <v>1388</v>
      </c>
      <c r="K42" s="693">
        <v>1</v>
      </c>
      <c r="L42" s="696" t="s">
        <v>1034</v>
      </c>
      <c r="M42" s="629" t="s">
        <v>915</v>
      </c>
      <c r="N42" s="709"/>
      <c r="O42" s="645" t="s">
        <v>584</v>
      </c>
    </row>
    <row r="43" spans="1:15" ht="8.25" customHeight="1">
      <c r="A43" s="694"/>
      <c r="B43" s="697"/>
      <c r="C43" s="695"/>
      <c r="D43" s="698"/>
      <c r="E43" s="632" t="s">
        <v>1031</v>
      </c>
      <c r="F43" s="708"/>
      <c r="G43" s="647" t="s">
        <v>682</v>
      </c>
      <c r="H43" s="653"/>
      <c r="I43" s="694"/>
      <c r="J43" s="697"/>
      <c r="K43" s="694"/>
      <c r="L43" s="697"/>
      <c r="M43" s="631" t="s">
        <v>533</v>
      </c>
      <c r="N43" s="707"/>
      <c r="O43" s="646" t="s">
        <v>438</v>
      </c>
    </row>
    <row r="44" spans="1:15" ht="8.25" customHeight="1">
      <c r="A44" s="694"/>
      <c r="B44" s="697"/>
      <c r="C44" s="693">
        <v>5</v>
      </c>
      <c r="D44" s="696" t="s">
        <v>1035</v>
      </c>
      <c r="E44" s="629" t="s">
        <v>1036</v>
      </c>
      <c r="F44" s="709"/>
      <c r="G44" s="645" t="s">
        <v>477</v>
      </c>
      <c r="H44" s="653"/>
      <c r="I44" s="694"/>
      <c r="J44" s="697"/>
      <c r="K44" s="694"/>
      <c r="L44" s="697"/>
      <c r="M44" s="631" t="s">
        <v>924</v>
      </c>
      <c r="N44" s="707"/>
      <c r="O44" s="646" t="s">
        <v>510</v>
      </c>
    </row>
    <row r="45" spans="1:15" ht="8.25" customHeight="1">
      <c r="A45" s="694"/>
      <c r="B45" s="697"/>
      <c r="C45" s="694"/>
      <c r="D45" s="697"/>
      <c r="E45" s="631" t="s">
        <v>1042</v>
      </c>
      <c r="F45" s="707"/>
      <c r="G45" s="646" t="s">
        <v>21</v>
      </c>
      <c r="H45" s="653"/>
      <c r="I45" s="694"/>
      <c r="J45" s="697"/>
      <c r="K45" s="694"/>
      <c r="L45" s="697"/>
      <c r="M45" s="631" t="s">
        <v>740</v>
      </c>
      <c r="N45" s="707"/>
      <c r="O45" s="646" t="s">
        <v>608</v>
      </c>
    </row>
    <row r="46" spans="1:15" ht="8.25" customHeight="1">
      <c r="A46" s="694"/>
      <c r="B46" s="697"/>
      <c r="C46" s="694"/>
      <c r="D46" s="697"/>
      <c r="E46" s="631" t="s">
        <v>81</v>
      </c>
      <c r="F46" s="707"/>
      <c r="G46" s="646" t="s">
        <v>31</v>
      </c>
      <c r="H46" s="653"/>
      <c r="I46" s="694"/>
      <c r="J46" s="697"/>
      <c r="K46" s="695"/>
      <c r="L46" s="698"/>
      <c r="M46" s="632" t="s">
        <v>985</v>
      </c>
      <c r="N46" s="708"/>
      <c r="O46" s="647" t="s">
        <v>623</v>
      </c>
    </row>
    <row r="47" spans="1:15" ht="8.25" customHeight="1">
      <c r="A47" s="694"/>
      <c r="B47" s="697"/>
      <c r="C47" s="694"/>
      <c r="D47" s="697"/>
      <c r="E47" s="631" t="s">
        <v>2</v>
      </c>
      <c r="F47" s="707"/>
      <c r="G47" s="646" t="s">
        <v>991</v>
      </c>
      <c r="H47" s="653"/>
      <c r="I47" s="694"/>
      <c r="J47" s="697"/>
      <c r="K47" s="693">
        <v>2</v>
      </c>
      <c r="L47" s="696" t="s">
        <v>1280</v>
      </c>
      <c r="M47" s="629" t="s">
        <v>1048</v>
      </c>
      <c r="N47" s="709"/>
      <c r="O47" s="645" t="s">
        <v>323</v>
      </c>
    </row>
    <row r="48" spans="1:15" ht="8.25" customHeight="1">
      <c r="A48" s="694"/>
      <c r="B48" s="697"/>
      <c r="C48" s="694"/>
      <c r="D48" s="697"/>
      <c r="E48" s="625" t="s">
        <v>1045</v>
      </c>
      <c r="F48" s="707"/>
      <c r="G48" s="646" t="s">
        <v>236</v>
      </c>
      <c r="H48" s="653"/>
      <c r="I48" s="694"/>
      <c r="J48" s="697"/>
      <c r="K48" s="694"/>
      <c r="L48" s="697"/>
      <c r="M48" s="631" t="s">
        <v>1054</v>
      </c>
      <c r="N48" s="707"/>
      <c r="O48" s="646" t="s">
        <v>860</v>
      </c>
    </row>
    <row r="49" spans="1:15" ht="8.25" customHeight="1">
      <c r="A49" s="695"/>
      <c r="B49" s="698"/>
      <c r="C49" s="695"/>
      <c r="D49" s="698"/>
      <c r="E49" s="632" t="s">
        <v>1046</v>
      </c>
      <c r="F49" s="708"/>
      <c r="G49" s="647" t="s">
        <v>15</v>
      </c>
      <c r="H49" s="653"/>
      <c r="I49" s="694"/>
      <c r="J49" s="697"/>
      <c r="K49" s="694"/>
      <c r="L49" s="697"/>
      <c r="M49" s="631" t="s">
        <v>1057</v>
      </c>
      <c r="N49" s="707"/>
      <c r="O49" s="646" t="s">
        <v>871</v>
      </c>
    </row>
    <row r="50" spans="1:15" ht="8.25" customHeight="1">
      <c r="A50" s="693">
        <v>3</v>
      </c>
      <c r="B50" s="696" t="s">
        <v>738</v>
      </c>
      <c r="C50" s="693">
        <v>1</v>
      </c>
      <c r="D50" s="696" t="s">
        <v>1379</v>
      </c>
      <c r="E50" s="629" t="s">
        <v>543</v>
      </c>
      <c r="F50" s="709"/>
      <c r="G50" s="645" t="s">
        <v>251</v>
      </c>
      <c r="H50" s="653"/>
      <c r="I50" s="694"/>
      <c r="J50" s="697"/>
      <c r="K50" s="695"/>
      <c r="L50" s="698"/>
      <c r="M50" s="631" t="s">
        <v>967</v>
      </c>
      <c r="N50" s="707"/>
      <c r="O50" s="723" t="s">
        <v>1059</v>
      </c>
    </row>
    <row r="51" spans="1:15" ht="8.25" customHeight="1">
      <c r="A51" s="694"/>
      <c r="B51" s="697"/>
      <c r="C51" s="694"/>
      <c r="D51" s="697"/>
      <c r="E51" s="631" t="s">
        <v>551</v>
      </c>
      <c r="F51" s="707"/>
      <c r="G51" s="646" t="s">
        <v>816</v>
      </c>
      <c r="H51" s="653"/>
      <c r="I51" s="694"/>
      <c r="J51" s="697"/>
      <c r="K51" s="693">
        <v>3</v>
      </c>
      <c r="L51" s="696" t="s">
        <v>480</v>
      </c>
      <c r="M51" s="629" t="s">
        <v>802</v>
      </c>
      <c r="N51" s="709"/>
      <c r="O51" s="645" t="s">
        <v>1051</v>
      </c>
    </row>
    <row r="52" spans="1:15" ht="8.25" customHeight="1">
      <c r="A52" s="694"/>
      <c r="B52" s="697"/>
      <c r="C52" s="694"/>
      <c r="D52" s="697"/>
      <c r="E52" s="631" t="s">
        <v>820</v>
      </c>
      <c r="F52" s="707"/>
      <c r="G52" s="646" t="s">
        <v>1053</v>
      </c>
      <c r="H52" s="653"/>
      <c r="I52" s="694"/>
      <c r="J52" s="697"/>
      <c r="K52" s="694"/>
      <c r="L52" s="697"/>
      <c r="M52" s="631" t="s">
        <v>1060</v>
      </c>
      <c r="N52" s="707"/>
      <c r="O52" s="646" t="s">
        <v>1288</v>
      </c>
    </row>
    <row r="53" spans="1:15" ht="8.25" customHeight="1">
      <c r="A53" s="694"/>
      <c r="B53" s="697"/>
      <c r="C53" s="694"/>
      <c r="D53" s="697"/>
      <c r="E53" s="631" t="s">
        <v>992</v>
      </c>
      <c r="F53" s="707"/>
      <c r="G53" s="646" t="s">
        <v>1055</v>
      </c>
      <c r="H53" s="653"/>
      <c r="I53" s="694"/>
      <c r="J53" s="697"/>
      <c r="K53" s="694"/>
      <c r="L53" s="697"/>
      <c r="M53" s="631" t="s">
        <v>641</v>
      </c>
      <c r="N53" s="707"/>
      <c r="O53" s="646" t="s">
        <v>695</v>
      </c>
    </row>
    <row r="54" spans="1:15" ht="8.25" customHeight="1">
      <c r="A54" s="694"/>
      <c r="B54" s="697"/>
      <c r="C54" s="694"/>
      <c r="D54" s="697"/>
      <c r="E54" s="631" t="s">
        <v>807</v>
      </c>
      <c r="F54" s="707"/>
      <c r="G54" s="646" t="s">
        <v>52</v>
      </c>
      <c r="H54" s="653"/>
      <c r="I54" s="694"/>
      <c r="J54" s="697"/>
      <c r="K54" s="695"/>
      <c r="L54" s="698"/>
      <c r="M54" s="702" t="s">
        <v>1061</v>
      </c>
      <c r="N54" s="710"/>
      <c r="O54" s="648" t="s">
        <v>1063</v>
      </c>
    </row>
    <row r="55" spans="1:15" ht="8.25" customHeight="1">
      <c r="A55" s="694"/>
      <c r="B55" s="697"/>
      <c r="C55" s="694"/>
      <c r="D55" s="697"/>
      <c r="E55" s="631" t="s">
        <v>939</v>
      </c>
      <c r="F55" s="707"/>
      <c r="G55" s="646" t="s">
        <v>191</v>
      </c>
      <c r="H55" s="653"/>
      <c r="I55" s="694"/>
      <c r="J55" s="697"/>
      <c r="K55" s="693">
        <v>4</v>
      </c>
      <c r="L55" s="696" t="s">
        <v>1065</v>
      </c>
      <c r="M55" s="629" t="s">
        <v>132</v>
      </c>
      <c r="N55" s="709"/>
      <c r="O55" s="645" t="s">
        <v>1385</v>
      </c>
    </row>
    <row r="56" spans="1:15" ht="8.25" customHeight="1">
      <c r="A56" s="694"/>
      <c r="B56" s="697"/>
      <c r="C56" s="694"/>
      <c r="D56" s="697"/>
      <c r="E56" s="631" t="s">
        <v>1255</v>
      </c>
      <c r="F56" s="707"/>
      <c r="G56" s="646" t="s">
        <v>891</v>
      </c>
      <c r="H56" s="653"/>
      <c r="I56" s="694"/>
      <c r="J56" s="697"/>
      <c r="K56" s="695"/>
      <c r="L56" s="698"/>
      <c r="M56" s="632" t="s">
        <v>986</v>
      </c>
      <c r="N56" s="708"/>
      <c r="O56" s="647" t="s">
        <v>1071</v>
      </c>
    </row>
    <row r="57" spans="1:15" ht="8.25" customHeight="1">
      <c r="A57" s="694"/>
      <c r="B57" s="697"/>
      <c r="C57" s="694"/>
      <c r="D57" s="697"/>
      <c r="E57" s="631" t="s">
        <v>1380</v>
      </c>
      <c r="F57" s="707"/>
      <c r="G57" s="646" t="s">
        <v>662</v>
      </c>
      <c r="H57" s="653"/>
      <c r="I57" s="694"/>
      <c r="J57" s="697"/>
      <c r="K57" s="693">
        <v>5</v>
      </c>
      <c r="L57" s="696" t="s">
        <v>764</v>
      </c>
      <c r="M57" s="629" t="s">
        <v>907</v>
      </c>
      <c r="N57" s="709"/>
      <c r="O57" s="645" t="s">
        <v>331</v>
      </c>
    </row>
    <row r="58" spans="1:15" ht="8.25" customHeight="1">
      <c r="A58" s="694"/>
      <c r="B58" s="697"/>
      <c r="C58" s="694"/>
      <c r="D58" s="697"/>
      <c r="E58" s="631" t="s">
        <v>1381</v>
      </c>
      <c r="F58" s="707"/>
      <c r="G58" s="646" t="s">
        <v>677</v>
      </c>
      <c r="H58" s="653"/>
      <c r="I58" s="694"/>
      <c r="J58" s="697"/>
      <c r="K58" s="694"/>
      <c r="L58" s="697"/>
      <c r="M58" s="631" t="s">
        <v>398</v>
      </c>
      <c r="N58" s="707"/>
      <c r="O58" s="646" t="s">
        <v>1075</v>
      </c>
    </row>
    <row r="59" spans="1:15" ht="8.25" customHeight="1">
      <c r="A59" s="694"/>
      <c r="B59" s="697"/>
      <c r="C59" s="694"/>
      <c r="D59" s="697"/>
      <c r="E59" s="631" t="s">
        <v>796</v>
      </c>
      <c r="F59" s="707"/>
      <c r="G59" s="646" t="s">
        <v>1070</v>
      </c>
      <c r="H59" s="653"/>
      <c r="I59" s="694"/>
      <c r="J59" s="697"/>
      <c r="K59" s="695"/>
      <c r="L59" s="698"/>
      <c r="M59" s="632" t="s">
        <v>249</v>
      </c>
      <c r="N59" s="708"/>
      <c r="O59" s="647" t="s">
        <v>62</v>
      </c>
    </row>
    <row r="60" spans="1:15" ht="8.25" customHeight="1">
      <c r="A60" s="695"/>
      <c r="B60" s="698"/>
      <c r="C60" s="695"/>
      <c r="D60" s="698"/>
      <c r="E60" s="702" t="s">
        <v>1382</v>
      </c>
      <c r="F60" s="708"/>
      <c r="G60" s="647" t="s">
        <v>990</v>
      </c>
      <c r="H60" s="653"/>
      <c r="I60" s="694"/>
      <c r="J60" s="697"/>
      <c r="K60" s="693">
        <v>6</v>
      </c>
      <c r="L60" s="696" t="s">
        <v>257</v>
      </c>
      <c r="M60" s="629" t="s">
        <v>1080</v>
      </c>
      <c r="N60" s="709"/>
      <c r="O60" s="645" t="s">
        <v>1386</v>
      </c>
    </row>
    <row r="61" spans="1:15" ht="8.25" customHeight="1">
      <c r="A61" s="693">
        <v>4</v>
      </c>
      <c r="B61" s="696" t="s">
        <v>1072</v>
      </c>
      <c r="C61" s="693">
        <v>1</v>
      </c>
      <c r="D61" s="696" t="s">
        <v>1074</v>
      </c>
      <c r="E61" s="703" t="s">
        <v>496</v>
      </c>
      <c r="F61" s="709"/>
      <c r="G61" s="645" t="s">
        <v>47</v>
      </c>
      <c r="H61" s="653"/>
      <c r="I61" s="694"/>
      <c r="J61" s="697"/>
      <c r="K61" s="694"/>
      <c r="L61" s="697"/>
      <c r="M61" s="631" t="s">
        <v>1086</v>
      </c>
      <c r="N61" s="707"/>
      <c r="O61" s="646" t="s">
        <v>90</v>
      </c>
    </row>
    <row r="62" spans="1:15" ht="8.25" customHeight="1">
      <c r="A62" s="694"/>
      <c r="B62" s="697"/>
      <c r="C62" s="694"/>
      <c r="D62" s="697"/>
      <c r="E62" s="627" t="s">
        <v>493</v>
      </c>
      <c r="F62" s="706"/>
      <c r="G62" s="712" t="s">
        <v>864</v>
      </c>
      <c r="H62" s="653"/>
      <c r="I62" s="694"/>
      <c r="J62" s="697"/>
      <c r="K62" s="694"/>
      <c r="L62" s="697"/>
      <c r="M62" s="631" t="s">
        <v>1091</v>
      </c>
      <c r="N62" s="707"/>
      <c r="O62" s="646" t="s">
        <v>1094</v>
      </c>
    </row>
    <row r="63" spans="1:15" ht="8.25" customHeight="1">
      <c r="A63" s="694"/>
      <c r="B63" s="697"/>
      <c r="C63" s="694"/>
      <c r="D63" s="697"/>
      <c r="E63" s="627" t="s">
        <v>148</v>
      </c>
      <c r="F63" s="707"/>
      <c r="G63" s="646" t="s">
        <v>1079</v>
      </c>
      <c r="H63" s="653"/>
      <c r="I63" s="694"/>
      <c r="J63" s="697"/>
      <c r="K63" s="694"/>
      <c r="L63" s="697"/>
      <c r="M63" s="631" t="s">
        <v>1093</v>
      </c>
      <c r="N63" s="707"/>
      <c r="O63" s="646" t="s">
        <v>1209</v>
      </c>
    </row>
    <row r="64" spans="1:15" ht="8.25" customHeight="1">
      <c r="A64" s="694"/>
      <c r="B64" s="697"/>
      <c r="C64" s="694"/>
      <c r="D64" s="697"/>
      <c r="E64" s="664" t="s">
        <v>65</v>
      </c>
      <c r="F64" s="707"/>
      <c r="G64" s="646" t="s">
        <v>1074</v>
      </c>
      <c r="H64" s="653"/>
      <c r="I64" s="694"/>
      <c r="J64" s="697"/>
      <c r="K64" s="695"/>
      <c r="L64" s="698"/>
      <c r="M64" s="632" t="s">
        <v>1097</v>
      </c>
      <c r="N64" s="708"/>
      <c r="O64" s="647" t="s">
        <v>705</v>
      </c>
    </row>
    <row r="65" spans="1:19" ht="8.25" customHeight="1">
      <c r="A65" s="694"/>
      <c r="B65" s="697"/>
      <c r="C65" s="694"/>
      <c r="D65" s="697"/>
      <c r="E65" s="664" t="s">
        <v>1084</v>
      </c>
      <c r="F65" s="707"/>
      <c r="G65" s="646" t="s">
        <v>1085</v>
      </c>
      <c r="H65" s="653"/>
      <c r="I65" s="694"/>
      <c r="J65" s="697"/>
      <c r="K65" s="693">
        <v>7</v>
      </c>
      <c r="L65" s="696" t="s">
        <v>1062</v>
      </c>
      <c r="M65" s="629" t="s">
        <v>1389</v>
      </c>
      <c r="N65" s="709"/>
      <c r="O65" s="645" t="s">
        <v>716</v>
      </c>
    </row>
    <row r="66" spans="1:19" ht="8.25" customHeight="1">
      <c r="A66" s="694"/>
      <c r="B66" s="697"/>
      <c r="C66" s="695"/>
      <c r="D66" s="698"/>
      <c r="E66" s="664" t="s">
        <v>638</v>
      </c>
      <c r="F66" s="707"/>
      <c r="G66" s="646" t="s">
        <v>818</v>
      </c>
      <c r="H66" s="653"/>
      <c r="I66" s="694"/>
      <c r="J66" s="697"/>
      <c r="K66" s="694"/>
      <c r="L66" s="697"/>
      <c r="M66" s="631" t="s">
        <v>1390</v>
      </c>
      <c r="N66" s="707"/>
      <c r="O66" s="646" t="s">
        <v>1391</v>
      </c>
    </row>
    <row r="67" spans="1:19" ht="8.25" customHeight="1">
      <c r="A67" s="694"/>
      <c r="B67" s="697"/>
      <c r="C67" s="693">
        <v>2</v>
      </c>
      <c r="D67" s="696" t="s">
        <v>1339</v>
      </c>
      <c r="E67" s="665" t="s">
        <v>171</v>
      </c>
      <c r="F67" s="709"/>
      <c r="G67" s="645" t="s">
        <v>221</v>
      </c>
      <c r="H67" s="653"/>
      <c r="I67" s="695"/>
      <c r="J67" s="698"/>
      <c r="K67" s="695"/>
      <c r="L67" s="698"/>
      <c r="M67" s="632" t="s">
        <v>635</v>
      </c>
      <c r="N67" s="708"/>
      <c r="O67" s="647" t="s">
        <v>1392</v>
      </c>
    </row>
    <row r="68" spans="1:19" ht="8.25" customHeight="1">
      <c r="A68" s="694"/>
      <c r="B68" s="697"/>
      <c r="C68" s="694"/>
      <c r="D68" s="697"/>
      <c r="E68" s="664" t="s">
        <v>461</v>
      </c>
      <c r="F68" s="707"/>
      <c r="G68" s="646" t="s">
        <v>1096</v>
      </c>
      <c r="H68" s="653"/>
      <c r="I68" s="693">
        <v>7</v>
      </c>
      <c r="J68" s="696" t="s">
        <v>344</v>
      </c>
      <c r="K68" s="693">
        <v>1</v>
      </c>
      <c r="L68" s="696" t="s">
        <v>1374</v>
      </c>
      <c r="M68" s="701" t="s">
        <v>327</v>
      </c>
      <c r="N68" s="709"/>
      <c r="O68" s="645" t="s">
        <v>1099</v>
      </c>
    </row>
    <row r="69" spans="1:19" ht="8.25" customHeight="1">
      <c r="A69" s="694"/>
      <c r="B69" s="697"/>
      <c r="C69" s="694"/>
      <c r="D69" s="697"/>
      <c r="E69" s="664" t="s">
        <v>166</v>
      </c>
      <c r="F69" s="707"/>
      <c r="G69" s="646" t="s">
        <v>537</v>
      </c>
      <c r="H69" s="653"/>
      <c r="I69" s="694"/>
      <c r="J69" s="697"/>
      <c r="K69" s="694"/>
      <c r="L69" s="697"/>
      <c r="M69" s="702" t="s">
        <v>583</v>
      </c>
      <c r="N69" s="707"/>
      <c r="O69" s="646" t="s">
        <v>1104</v>
      </c>
    </row>
    <row r="70" spans="1:19" ht="8.25" customHeight="1">
      <c r="A70" s="694"/>
      <c r="B70" s="697"/>
      <c r="C70" s="695"/>
      <c r="D70" s="698"/>
      <c r="E70" s="666" t="s">
        <v>306</v>
      </c>
      <c r="F70" s="710"/>
      <c r="G70" s="648" t="s">
        <v>937</v>
      </c>
      <c r="H70" s="653"/>
      <c r="I70" s="695"/>
      <c r="J70" s="698"/>
      <c r="K70" s="695"/>
      <c r="L70" s="698"/>
      <c r="M70" s="632" t="s">
        <v>190</v>
      </c>
      <c r="N70" s="708"/>
      <c r="O70" s="647" t="s">
        <v>1387</v>
      </c>
    </row>
    <row r="71" spans="1:19" ht="8.25" customHeight="1">
      <c r="A71" s="694"/>
      <c r="B71" s="697"/>
      <c r="C71" s="693">
        <v>3</v>
      </c>
      <c r="D71" s="696" t="s">
        <v>333</v>
      </c>
      <c r="E71" s="665" t="s">
        <v>46</v>
      </c>
      <c r="F71" s="709"/>
      <c r="G71" s="645" t="s">
        <v>1384</v>
      </c>
      <c r="H71" s="653"/>
      <c r="I71" s="693">
        <v>8</v>
      </c>
      <c r="J71" s="696" t="s">
        <v>26</v>
      </c>
      <c r="K71" s="693">
        <v>1</v>
      </c>
      <c r="L71" s="696" t="s">
        <v>1110</v>
      </c>
      <c r="M71" s="629" t="s">
        <v>267</v>
      </c>
      <c r="N71" s="709"/>
      <c r="O71" s="645" t="s">
        <v>1113</v>
      </c>
    </row>
    <row r="72" spans="1:19" ht="8.25" customHeight="1">
      <c r="A72" s="694"/>
      <c r="B72" s="697"/>
      <c r="C72" s="694"/>
      <c r="D72" s="697"/>
      <c r="E72" s="664" t="s">
        <v>1100</v>
      </c>
      <c r="F72" s="707"/>
      <c r="G72" s="646" t="s">
        <v>1106</v>
      </c>
      <c r="H72" s="653"/>
      <c r="I72" s="694"/>
      <c r="J72" s="697"/>
      <c r="K72" s="694"/>
      <c r="L72" s="697"/>
      <c r="M72" s="631" t="s">
        <v>384</v>
      </c>
      <c r="N72" s="707"/>
      <c r="O72" s="646" t="s">
        <v>149</v>
      </c>
    </row>
    <row r="73" spans="1:19" ht="8.25" customHeight="1">
      <c r="A73" s="695"/>
      <c r="B73" s="698"/>
      <c r="C73" s="695"/>
      <c r="D73" s="698"/>
      <c r="E73" s="667" t="s">
        <v>951</v>
      </c>
      <c r="F73" s="708"/>
      <c r="G73" s="647" t="s">
        <v>1000</v>
      </c>
      <c r="H73" s="653"/>
      <c r="I73" s="694"/>
      <c r="J73" s="697"/>
      <c r="K73" s="695"/>
      <c r="L73" s="698"/>
      <c r="M73" s="632" t="s">
        <v>104</v>
      </c>
      <c r="N73" s="708"/>
      <c r="O73" s="647" t="s">
        <v>1114</v>
      </c>
    </row>
    <row r="74" spans="1:19" ht="8.25" customHeight="1">
      <c r="A74" s="693">
        <v>5</v>
      </c>
      <c r="B74" s="696" t="s">
        <v>1064</v>
      </c>
      <c r="C74" s="693">
        <v>1</v>
      </c>
      <c r="D74" s="696" t="s">
        <v>1341</v>
      </c>
      <c r="E74" s="624" t="s">
        <v>161</v>
      </c>
      <c r="F74" s="709"/>
      <c r="G74" s="645" t="s">
        <v>1109</v>
      </c>
      <c r="H74" s="653"/>
      <c r="I74" s="694"/>
      <c r="J74" s="697"/>
      <c r="K74" s="693">
        <v>2</v>
      </c>
      <c r="L74" s="696" t="s">
        <v>1442</v>
      </c>
      <c r="M74" s="629" t="s">
        <v>811</v>
      </c>
      <c r="N74" s="709"/>
      <c r="O74" s="645" t="s">
        <v>499</v>
      </c>
    </row>
    <row r="75" spans="1:19" ht="8.25" customHeight="1">
      <c r="A75" s="694"/>
      <c r="B75" s="697"/>
      <c r="C75" s="694"/>
      <c r="D75" s="697"/>
      <c r="E75" s="625" t="s">
        <v>321</v>
      </c>
      <c r="F75" s="706"/>
      <c r="G75" s="712" t="s">
        <v>1101</v>
      </c>
      <c r="H75" s="653"/>
      <c r="I75" s="694"/>
      <c r="J75" s="697"/>
      <c r="K75" s="695"/>
      <c r="L75" s="698"/>
      <c r="M75" s="632" t="s">
        <v>646</v>
      </c>
      <c r="N75" s="708"/>
      <c r="O75" s="647" t="s">
        <v>1319</v>
      </c>
    </row>
    <row r="76" spans="1:19" ht="8.25" customHeight="1">
      <c r="A76" s="694"/>
      <c r="B76" s="697"/>
      <c r="C76" s="694"/>
      <c r="D76" s="697"/>
      <c r="E76" s="631" t="s">
        <v>394</v>
      </c>
      <c r="F76" s="707"/>
      <c r="G76" s="646" t="s">
        <v>274</v>
      </c>
      <c r="H76" s="653"/>
      <c r="I76" s="694"/>
      <c r="J76" s="697"/>
      <c r="K76" s="693">
        <v>3</v>
      </c>
      <c r="L76" s="696" t="s">
        <v>1095</v>
      </c>
      <c r="M76" s="629" t="s">
        <v>689</v>
      </c>
      <c r="N76" s="709"/>
      <c r="O76" s="645" t="s">
        <v>1022</v>
      </c>
    </row>
    <row r="77" spans="1:19" ht="8.25" customHeight="1">
      <c r="A77" s="694"/>
      <c r="B77" s="697"/>
      <c r="C77" s="694"/>
      <c r="D77" s="697"/>
      <c r="E77" s="702" t="s">
        <v>894</v>
      </c>
      <c r="F77" s="707"/>
      <c r="G77" s="646" t="s">
        <v>262</v>
      </c>
      <c r="H77" s="653"/>
      <c r="I77" s="694"/>
      <c r="J77" s="697"/>
      <c r="K77" s="694"/>
      <c r="L77" s="697"/>
      <c r="M77" s="631" t="s">
        <v>1049</v>
      </c>
      <c r="N77" s="707"/>
      <c r="O77" s="646" t="s">
        <v>1187</v>
      </c>
      <c r="S77" s="690"/>
    </row>
    <row r="78" spans="1:19" ht="8.25" customHeight="1">
      <c r="A78" s="694"/>
      <c r="B78" s="697"/>
      <c r="C78" s="695"/>
      <c r="D78" s="698"/>
      <c r="E78" s="632" t="s">
        <v>215</v>
      </c>
      <c r="F78" s="708"/>
      <c r="G78" s="647" t="s">
        <v>150</v>
      </c>
      <c r="H78" s="653"/>
      <c r="I78" s="694"/>
      <c r="J78" s="697"/>
      <c r="K78" s="694"/>
      <c r="L78" s="697"/>
      <c r="M78" s="631" t="s">
        <v>172</v>
      </c>
      <c r="N78" s="707"/>
      <c r="O78" s="646" t="s">
        <v>1040</v>
      </c>
    </row>
    <row r="79" spans="1:19" ht="8.25" customHeight="1">
      <c r="A79" s="694"/>
      <c r="B79" s="697"/>
      <c r="C79" s="693">
        <v>2</v>
      </c>
      <c r="D79" s="696" t="s">
        <v>941</v>
      </c>
      <c r="E79" s="629" t="s">
        <v>906</v>
      </c>
      <c r="F79" s="709"/>
      <c r="G79" s="645" t="s">
        <v>869</v>
      </c>
      <c r="I79" s="694"/>
      <c r="J79" s="697"/>
      <c r="K79" s="694"/>
      <c r="L79" s="697"/>
      <c r="M79" s="631" t="s">
        <v>1119</v>
      </c>
      <c r="N79" s="707"/>
      <c r="O79" s="646" t="s">
        <v>680</v>
      </c>
    </row>
    <row r="80" spans="1:19" ht="8.25" customHeight="1">
      <c r="A80" s="694"/>
      <c r="B80" s="697"/>
      <c r="C80" s="694"/>
      <c r="D80" s="697"/>
      <c r="E80" s="631" t="s">
        <v>304</v>
      </c>
      <c r="F80" s="707"/>
      <c r="G80" s="646" t="s">
        <v>952</v>
      </c>
      <c r="I80" s="695"/>
      <c r="J80" s="698"/>
      <c r="K80" s="695"/>
      <c r="L80" s="698"/>
      <c r="M80" s="631" t="s">
        <v>649</v>
      </c>
      <c r="N80" s="707"/>
      <c r="O80" s="646" t="s">
        <v>847</v>
      </c>
    </row>
    <row r="81" spans="1:17" ht="8.25" customHeight="1">
      <c r="A81" s="694"/>
      <c r="B81" s="697"/>
      <c r="C81" s="694"/>
      <c r="D81" s="697"/>
      <c r="E81" s="704" t="s">
        <v>656</v>
      </c>
      <c r="F81" s="711"/>
      <c r="G81" s="713" t="s">
        <v>953</v>
      </c>
      <c r="I81" s="716"/>
      <c r="J81" s="608" t="s">
        <v>1342</v>
      </c>
      <c r="K81" s="717" t="s">
        <v>330</v>
      </c>
      <c r="L81" s="717"/>
      <c r="M81" s="717"/>
      <c r="N81" s="717"/>
      <c r="O81" s="717"/>
    </row>
    <row r="82" spans="1:17" ht="8.25" customHeight="1">
      <c r="A82" s="695"/>
      <c r="B82" s="698"/>
      <c r="C82" s="695"/>
      <c r="D82" s="698"/>
      <c r="E82" s="632" t="s">
        <v>955</v>
      </c>
      <c r="F82" s="708"/>
      <c r="G82" s="647" t="s">
        <v>957</v>
      </c>
      <c r="I82" s="619"/>
      <c r="J82" s="527" t="s">
        <v>1343</v>
      </c>
      <c r="K82" s="718" t="s">
        <v>196</v>
      </c>
      <c r="L82" s="718"/>
      <c r="M82" s="718"/>
      <c r="N82" s="718"/>
      <c r="O82" s="718"/>
    </row>
    <row r="83" spans="1:17" ht="8.25" customHeight="1">
      <c r="P83" s="690"/>
    </row>
    <row r="84" spans="1:17" ht="10.5" customHeight="1">
      <c r="D84" s="527"/>
    </row>
    <row r="85" spans="1:17" ht="10.5" customHeight="1"/>
    <row r="86" spans="1:17" ht="10.5" customHeight="1">
      <c r="I86" s="619"/>
      <c r="J86" s="699"/>
      <c r="K86" s="619"/>
      <c r="L86" s="699"/>
      <c r="M86" s="720"/>
      <c r="N86" s="722"/>
      <c r="O86" s="699"/>
      <c r="Q86" s="240" t="s">
        <v>1014</v>
      </c>
    </row>
    <row r="87" spans="1:17">
      <c r="A87" s="608"/>
      <c r="B87" s="608"/>
      <c r="C87" s="608"/>
      <c r="D87" s="608"/>
      <c r="E87" s="608"/>
      <c r="G87" s="608"/>
      <c r="I87" s="619"/>
      <c r="J87" s="699"/>
      <c r="K87" s="619"/>
      <c r="L87" s="699"/>
      <c r="M87" s="720"/>
      <c r="N87" s="722"/>
      <c r="O87" s="699"/>
    </row>
    <row r="88" spans="1:17" ht="13.5">
      <c r="A88" s="608"/>
      <c r="B88" s="608"/>
      <c r="C88" s="608"/>
      <c r="D88" s="608"/>
      <c r="E88" s="608"/>
      <c r="G88" s="608"/>
      <c r="I88" s="619"/>
      <c r="J88" s="699"/>
      <c r="K88" s="619"/>
      <c r="L88" s="699"/>
      <c r="M88" s="720"/>
      <c r="N88" s="722"/>
      <c r="O88" s="699"/>
      <c r="Q88" s="535" t="s">
        <v>750</v>
      </c>
    </row>
    <row r="89" spans="1:17">
      <c r="A89" s="608"/>
      <c r="B89" s="608"/>
      <c r="C89" s="608"/>
      <c r="D89" s="608"/>
      <c r="E89" s="608"/>
      <c r="G89" s="608"/>
      <c r="I89" s="619"/>
      <c r="J89" s="699"/>
      <c r="K89" s="619"/>
      <c r="L89" s="699"/>
      <c r="M89" s="720"/>
      <c r="N89" s="722"/>
      <c r="O89" s="699"/>
    </row>
    <row r="90" spans="1:17">
      <c r="A90" s="608"/>
      <c r="B90" s="608"/>
      <c r="C90" s="608"/>
      <c r="D90" s="608"/>
      <c r="E90" s="608"/>
      <c r="G90" s="690"/>
      <c r="I90" s="619"/>
      <c r="J90" s="699"/>
      <c r="K90" s="619"/>
      <c r="L90" s="699"/>
      <c r="M90" s="720"/>
      <c r="N90" s="722"/>
      <c r="O90" s="699"/>
    </row>
    <row r="91" spans="1:17">
      <c r="A91" s="608"/>
      <c r="B91" s="608"/>
      <c r="C91" s="608"/>
      <c r="D91" s="608"/>
      <c r="E91" s="608"/>
      <c r="G91" s="608"/>
      <c r="I91" s="619"/>
      <c r="J91" s="699"/>
      <c r="K91" s="619"/>
      <c r="L91" s="699"/>
      <c r="M91" s="720"/>
      <c r="N91" s="722"/>
      <c r="O91" s="699"/>
    </row>
    <row r="92" spans="1:17">
      <c r="A92" s="608"/>
      <c r="B92" s="608"/>
      <c r="C92" s="608"/>
      <c r="D92" s="608"/>
      <c r="E92" s="608"/>
      <c r="G92" s="608"/>
      <c r="I92" s="619"/>
      <c r="J92" s="699"/>
      <c r="K92" s="619"/>
      <c r="L92" s="699"/>
      <c r="M92" s="720"/>
      <c r="N92" s="722"/>
      <c r="O92" s="699"/>
    </row>
    <row r="93" spans="1:17">
      <c r="A93" s="608"/>
      <c r="B93" s="608"/>
      <c r="C93" s="608"/>
      <c r="D93" s="608"/>
      <c r="E93" s="608"/>
      <c r="G93" s="608"/>
      <c r="I93" s="619"/>
      <c r="J93" s="699"/>
      <c r="K93" s="619"/>
      <c r="L93" s="699"/>
      <c r="M93" s="705"/>
      <c r="N93" s="690"/>
      <c r="O93" s="699"/>
    </row>
    <row r="94" spans="1:17">
      <c r="A94" s="619"/>
      <c r="B94" s="699"/>
      <c r="C94" s="619"/>
      <c r="D94" s="699"/>
      <c r="E94" s="705"/>
      <c r="F94" s="690"/>
      <c r="G94" s="699"/>
    </row>
  </sheetData>
  <mergeCells count="92">
    <mergeCell ref="A1:D1"/>
    <mergeCell ref="A2:O2"/>
    <mergeCell ref="E3:N3"/>
    <mergeCell ref="A4:O4"/>
    <mergeCell ref="A5:B5"/>
    <mergeCell ref="C5:D5"/>
    <mergeCell ref="E5:G5"/>
    <mergeCell ref="I5:J5"/>
    <mergeCell ref="K5:L5"/>
    <mergeCell ref="M5:O5"/>
    <mergeCell ref="K81:O81"/>
    <mergeCell ref="K82:O82"/>
    <mergeCell ref="C7:C9"/>
    <mergeCell ref="D7:D9"/>
    <mergeCell ref="K7:K9"/>
    <mergeCell ref="L7:L9"/>
    <mergeCell ref="C10:C13"/>
    <mergeCell ref="D10:D13"/>
    <mergeCell ref="K10:K12"/>
    <mergeCell ref="L10:L12"/>
    <mergeCell ref="K13:K16"/>
    <mergeCell ref="L13:L16"/>
    <mergeCell ref="C24:C25"/>
    <mergeCell ref="D24:D25"/>
    <mergeCell ref="C26:C30"/>
    <mergeCell ref="D26:D30"/>
    <mergeCell ref="C31:C36"/>
    <mergeCell ref="D31:D36"/>
    <mergeCell ref="C37:C40"/>
    <mergeCell ref="D37:D40"/>
    <mergeCell ref="K37:K41"/>
    <mergeCell ref="L37:L41"/>
    <mergeCell ref="C41:C43"/>
    <mergeCell ref="D41:D43"/>
    <mergeCell ref="K42:K46"/>
    <mergeCell ref="L42:L46"/>
    <mergeCell ref="C44:C49"/>
    <mergeCell ref="D44:D49"/>
    <mergeCell ref="K47:K50"/>
    <mergeCell ref="L47:L50"/>
    <mergeCell ref="K51:K54"/>
    <mergeCell ref="L51:L54"/>
    <mergeCell ref="K55:K56"/>
    <mergeCell ref="L55:L56"/>
    <mergeCell ref="K57:K59"/>
    <mergeCell ref="L57:L59"/>
    <mergeCell ref="K60:K64"/>
    <mergeCell ref="L60:L64"/>
    <mergeCell ref="C61:C66"/>
    <mergeCell ref="D61:D66"/>
    <mergeCell ref="K65:K67"/>
    <mergeCell ref="L65:L67"/>
    <mergeCell ref="C67:C70"/>
    <mergeCell ref="D67:D70"/>
    <mergeCell ref="I68:I70"/>
    <mergeCell ref="J68:J70"/>
    <mergeCell ref="K68:K70"/>
    <mergeCell ref="L68:L70"/>
    <mergeCell ref="C71:C73"/>
    <mergeCell ref="D71:D73"/>
    <mergeCell ref="K71:K73"/>
    <mergeCell ref="L71:L73"/>
    <mergeCell ref="C74:C78"/>
    <mergeCell ref="D74:D78"/>
    <mergeCell ref="K74:K75"/>
    <mergeCell ref="L74:L75"/>
    <mergeCell ref="K76:K80"/>
    <mergeCell ref="L76:L80"/>
    <mergeCell ref="C79:C82"/>
    <mergeCell ref="D79:D82"/>
    <mergeCell ref="A7:A25"/>
    <mergeCell ref="B7:B25"/>
    <mergeCell ref="I7:I41"/>
    <mergeCell ref="J7:J41"/>
    <mergeCell ref="C14:C23"/>
    <mergeCell ref="D14:D23"/>
    <mergeCell ref="K17:K36"/>
    <mergeCell ref="L17:L36"/>
    <mergeCell ref="A26:A49"/>
    <mergeCell ref="B26:B49"/>
    <mergeCell ref="I42:I67"/>
    <mergeCell ref="J42:J67"/>
    <mergeCell ref="A50:A60"/>
    <mergeCell ref="B50:B60"/>
    <mergeCell ref="C50:C60"/>
    <mergeCell ref="D50:D60"/>
    <mergeCell ref="A61:A73"/>
    <mergeCell ref="B61:B73"/>
    <mergeCell ref="I71:I80"/>
    <mergeCell ref="J71:J80"/>
    <mergeCell ref="A74:A82"/>
    <mergeCell ref="B74:B82"/>
  </mergeCells>
  <phoneticPr fontId="19"/>
  <dataValidations count="1">
    <dataValidation type="list" allowBlank="1" showDropDown="0" showInputMessage="1" showErrorMessage="1" sqref="N7:N80 F7:F82">
      <formula1>"〇"</formula1>
    </dataValidation>
  </dataValidations>
  <hyperlinks>
    <hyperlink ref="Q12" location="'３　付票（物品購入等②）'!A1"/>
    <hyperlink ref="Q88" location="'３　付票（物品購入等②）'!A1"/>
    <hyperlink ref="Q10" location="'１　チェック表'!A16"/>
    <hyperlink ref="Q86" location="'１　チェック表'!A16"/>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sheetPr>
  <dimension ref="A1:Q98"/>
  <sheetViews>
    <sheetView showGridLines="0" view="pageBreakPreview" topLeftCell="A19" zoomScale="145" zoomScaleSheetLayoutView="145" workbookViewId="0">
      <selection activeCell="N85" sqref="N85"/>
    </sheetView>
  </sheetViews>
  <sheetFormatPr defaultRowHeight="10.5"/>
  <cols>
    <col min="1" max="1" width="2.625" style="606" bestFit="1" customWidth="1"/>
    <col min="2" max="2" width="5" style="607" customWidth="1"/>
    <col min="3" max="3" width="2.625" style="606" bestFit="1" customWidth="1"/>
    <col min="4" max="4" width="6.25" style="607" customWidth="1"/>
    <col min="5" max="5" width="4.375" style="607" bestFit="1" customWidth="1"/>
    <col min="6" max="6" width="3.75" style="608" bestFit="1" customWidth="1"/>
    <col min="7" max="7" width="14.875" style="607" customWidth="1"/>
    <col min="8" max="8" width="1.125" style="608" customWidth="1"/>
    <col min="9" max="9" width="2.625" style="606" bestFit="1" customWidth="1"/>
    <col min="10" max="10" width="5" style="607" customWidth="1"/>
    <col min="11" max="11" width="2.625" style="606" bestFit="1" customWidth="1"/>
    <col min="12" max="12" width="6.25" style="607" customWidth="1"/>
    <col min="13" max="13" width="4.375" style="607" bestFit="1" customWidth="1"/>
    <col min="14" max="14" width="3.75" style="608" bestFit="1" customWidth="1"/>
    <col min="15" max="15" width="14.875" style="607" customWidth="1"/>
    <col min="16" max="16" width="2.75" style="608" customWidth="1"/>
    <col min="17" max="17" width="15.125" style="608" bestFit="1" customWidth="1"/>
    <col min="18" max="16384" width="9" style="608" bestFit="1" customWidth="1"/>
  </cols>
  <sheetData>
    <row r="1" spans="1:17" ht="10.5" customHeight="1">
      <c r="A1" s="115" t="s">
        <v>498</v>
      </c>
      <c r="B1" s="115"/>
      <c r="C1" s="115"/>
      <c r="D1" s="115"/>
      <c r="I1" s="608"/>
    </row>
    <row r="2" spans="1:17" ht="16.5" customHeight="1">
      <c r="A2" s="609" t="s">
        <v>1403</v>
      </c>
      <c r="B2" s="609"/>
      <c r="C2" s="609"/>
      <c r="D2" s="609"/>
      <c r="E2" s="609"/>
      <c r="F2" s="609"/>
      <c r="G2" s="609"/>
      <c r="H2" s="609"/>
      <c r="I2" s="609"/>
      <c r="J2" s="609"/>
      <c r="K2" s="609"/>
      <c r="L2" s="609"/>
      <c r="M2" s="609"/>
      <c r="N2" s="609"/>
      <c r="O2" s="609"/>
    </row>
    <row r="3" spans="1:17" ht="19.5" customHeight="1">
      <c r="A3" s="726"/>
      <c r="B3" s="726"/>
      <c r="C3" s="726"/>
      <c r="D3" s="726"/>
      <c r="E3" s="299" t="s">
        <v>373</v>
      </c>
      <c r="F3" s="299"/>
      <c r="G3" s="299"/>
      <c r="H3" s="299"/>
      <c r="I3" s="299"/>
      <c r="J3" s="299"/>
      <c r="K3" s="299"/>
      <c r="L3" s="299"/>
      <c r="M3" s="299"/>
      <c r="N3" s="299"/>
      <c r="O3" s="726"/>
    </row>
    <row r="4" spans="1:17" ht="12" customHeight="1">
      <c r="A4" s="610" t="s">
        <v>944</v>
      </c>
      <c r="B4" s="610"/>
      <c r="C4" s="610"/>
      <c r="D4" s="610"/>
      <c r="E4" s="610"/>
      <c r="F4" s="610"/>
      <c r="G4" s="610"/>
      <c r="H4" s="610"/>
      <c r="I4" s="610"/>
      <c r="J4" s="610"/>
      <c r="K4" s="610"/>
      <c r="L4" s="610"/>
      <c r="M4" s="610"/>
      <c r="N4" s="610"/>
      <c r="O4" s="610"/>
    </row>
    <row r="5" spans="1:17" ht="9" customHeight="1">
      <c r="A5" s="611" t="s">
        <v>650</v>
      </c>
      <c r="B5" s="611"/>
      <c r="C5" s="611" t="s">
        <v>661</v>
      </c>
      <c r="D5" s="611"/>
      <c r="E5" s="611" t="s">
        <v>779</v>
      </c>
      <c r="F5" s="611"/>
      <c r="G5" s="611"/>
      <c r="H5" s="652"/>
      <c r="I5" s="611" t="s">
        <v>650</v>
      </c>
      <c r="J5" s="611"/>
      <c r="K5" s="611" t="s">
        <v>661</v>
      </c>
      <c r="L5" s="611"/>
      <c r="M5" s="611" t="s">
        <v>779</v>
      </c>
      <c r="N5" s="611"/>
      <c r="O5" s="611"/>
    </row>
    <row r="6" spans="1:17" ht="15.75" customHeight="1">
      <c r="A6" s="611" t="s">
        <v>67</v>
      </c>
      <c r="B6" s="615" t="s">
        <v>427</v>
      </c>
      <c r="C6" s="611" t="s">
        <v>67</v>
      </c>
      <c r="D6" s="615" t="s">
        <v>427</v>
      </c>
      <c r="E6" s="623" t="s">
        <v>67</v>
      </c>
      <c r="F6" s="636" t="s">
        <v>781</v>
      </c>
      <c r="G6" s="644" t="s">
        <v>947</v>
      </c>
      <c r="H6" s="714"/>
      <c r="I6" s="611" t="s">
        <v>67</v>
      </c>
      <c r="J6" s="615" t="s">
        <v>427</v>
      </c>
      <c r="K6" s="611" t="s">
        <v>67</v>
      </c>
      <c r="L6" s="615" t="s">
        <v>427</v>
      </c>
      <c r="M6" s="623" t="s">
        <v>67</v>
      </c>
      <c r="N6" s="636" t="s">
        <v>781</v>
      </c>
      <c r="O6" s="644" t="s">
        <v>947</v>
      </c>
    </row>
    <row r="7" spans="1:17" ht="8.25" customHeight="1">
      <c r="A7" s="693">
        <v>9</v>
      </c>
      <c r="B7" s="696" t="s">
        <v>921</v>
      </c>
      <c r="C7" s="693">
        <v>1</v>
      </c>
      <c r="D7" s="696" t="s">
        <v>1124</v>
      </c>
      <c r="E7" s="700" t="s">
        <v>24</v>
      </c>
      <c r="F7" s="706"/>
      <c r="G7" s="712" t="s">
        <v>1393</v>
      </c>
      <c r="H7" s="732"/>
      <c r="I7" s="693">
        <v>14</v>
      </c>
      <c r="J7" s="696" t="s">
        <v>482</v>
      </c>
      <c r="K7" s="693">
        <v>1</v>
      </c>
      <c r="L7" s="696" t="s">
        <v>1103</v>
      </c>
      <c r="M7" s="629" t="s">
        <v>183</v>
      </c>
      <c r="N7" s="709"/>
      <c r="O7" s="645" t="s">
        <v>739</v>
      </c>
    </row>
    <row r="8" spans="1:17" ht="8.25" customHeight="1">
      <c r="A8" s="694"/>
      <c r="B8" s="697"/>
      <c r="C8" s="694"/>
      <c r="D8" s="697"/>
      <c r="E8" s="631" t="s">
        <v>829</v>
      </c>
      <c r="F8" s="707"/>
      <c r="G8" s="646" t="s">
        <v>312</v>
      </c>
      <c r="H8" s="732"/>
      <c r="I8" s="694"/>
      <c r="J8" s="697"/>
      <c r="K8" s="694"/>
      <c r="L8" s="697"/>
      <c r="M8" s="631" t="s">
        <v>280</v>
      </c>
      <c r="N8" s="707"/>
      <c r="O8" s="646" t="s">
        <v>851</v>
      </c>
    </row>
    <row r="9" spans="1:17" ht="8.25" customHeight="1">
      <c r="A9" s="694"/>
      <c r="B9" s="697"/>
      <c r="C9" s="694"/>
      <c r="D9" s="697"/>
      <c r="E9" s="631" t="s">
        <v>837</v>
      </c>
      <c r="F9" s="707"/>
      <c r="G9" s="646" t="s">
        <v>996</v>
      </c>
      <c r="H9" s="732"/>
      <c r="I9" s="694"/>
      <c r="J9" s="697"/>
      <c r="K9" s="694"/>
      <c r="L9" s="697"/>
      <c r="M9" s="631" t="s">
        <v>1126</v>
      </c>
      <c r="N9" s="707"/>
      <c r="O9" s="646" t="s">
        <v>1128</v>
      </c>
    </row>
    <row r="10" spans="1:17" ht="8.25" customHeight="1">
      <c r="A10" s="694"/>
      <c r="B10" s="697"/>
      <c r="C10" s="694"/>
      <c r="D10" s="697"/>
      <c r="E10" s="631" t="s">
        <v>841</v>
      </c>
      <c r="F10" s="707"/>
      <c r="G10" s="646" t="s">
        <v>709</v>
      </c>
      <c r="H10" s="732"/>
      <c r="I10" s="694"/>
      <c r="J10" s="697"/>
      <c r="K10" s="695"/>
      <c r="L10" s="698"/>
      <c r="M10" s="632" t="s">
        <v>1130</v>
      </c>
      <c r="N10" s="708"/>
      <c r="O10" s="647" t="s">
        <v>39</v>
      </c>
    </row>
    <row r="11" spans="1:17" ht="8.25" customHeight="1">
      <c r="A11" s="694"/>
      <c r="B11" s="697"/>
      <c r="C11" s="695"/>
      <c r="D11" s="698"/>
      <c r="E11" s="632" t="s">
        <v>1121</v>
      </c>
      <c r="F11" s="708"/>
      <c r="G11" s="647" t="s">
        <v>590</v>
      </c>
      <c r="H11" s="732"/>
      <c r="I11" s="694"/>
      <c r="J11" s="697"/>
      <c r="K11" s="693">
        <v>2</v>
      </c>
      <c r="L11" s="696" t="s">
        <v>744</v>
      </c>
      <c r="M11" s="629" t="s">
        <v>824</v>
      </c>
      <c r="N11" s="709"/>
      <c r="O11" s="645" t="s">
        <v>813</v>
      </c>
    </row>
    <row r="12" spans="1:17" ht="8.25" customHeight="1">
      <c r="A12" s="694"/>
      <c r="B12" s="697"/>
      <c r="C12" s="693">
        <v>2</v>
      </c>
      <c r="D12" s="696" t="s">
        <v>1131</v>
      </c>
      <c r="E12" s="629" t="s">
        <v>178</v>
      </c>
      <c r="F12" s="709"/>
      <c r="G12" s="645" t="s">
        <v>1133</v>
      </c>
      <c r="H12" s="732"/>
      <c r="I12" s="694"/>
      <c r="J12" s="697"/>
      <c r="K12" s="694"/>
      <c r="L12" s="697"/>
      <c r="M12" s="631" t="s">
        <v>311</v>
      </c>
      <c r="N12" s="707"/>
      <c r="O12" s="646" t="s">
        <v>970</v>
      </c>
    </row>
    <row r="13" spans="1:17" ht="8.25" customHeight="1">
      <c r="A13" s="694"/>
      <c r="B13" s="697"/>
      <c r="C13" s="694"/>
      <c r="D13" s="697"/>
      <c r="E13" s="631" t="s">
        <v>223</v>
      </c>
      <c r="F13" s="707"/>
      <c r="G13" s="646" t="s">
        <v>945</v>
      </c>
      <c r="H13" s="732"/>
      <c r="I13" s="694"/>
      <c r="J13" s="697"/>
      <c r="K13" s="694"/>
      <c r="L13" s="697"/>
      <c r="M13" s="631" t="s">
        <v>1134</v>
      </c>
      <c r="N13" s="707"/>
      <c r="O13" s="646" t="s">
        <v>948</v>
      </c>
    </row>
    <row r="14" spans="1:17" ht="8.25" customHeight="1">
      <c r="A14" s="694"/>
      <c r="B14" s="697"/>
      <c r="C14" s="695"/>
      <c r="D14" s="698"/>
      <c r="E14" s="632" t="s">
        <v>845</v>
      </c>
      <c r="F14" s="708"/>
      <c r="G14" s="647" t="s">
        <v>167</v>
      </c>
      <c r="H14" s="732"/>
      <c r="I14" s="694"/>
      <c r="J14" s="697"/>
      <c r="K14" s="694"/>
      <c r="L14" s="697"/>
      <c r="M14" s="631" t="s">
        <v>389</v>
      </c>
      <c r="N14" s="707"/>
      <c r="O14" s="646" t="s">
        <v>464</v>
      </c>
      <c r="P14" s="413" t="s">
        <v>606</v>
      </c>
      <c r="Q14" s="724" t="s">
        <v>1014</v>
      </c>
    </row>
    <row r="15" spans="1:17" ht="8.25" customHeight="1">
      <c r="A15" s="694"/>
      <c r="B15" s="697"/>
      <c r="C15" s="693">
        <v>3</v>
      </c>
      <c r="D15" s="696" t="s">
        <v>1105</v>
      </c>
      <c r="E15" s="629" t="s">
        <v>234</v>
      </c>
      <c r="F15" s="709"/>
      <c r="G15" s="645" t="s">
        <v>1094</v>
      </c>
      <c r="H15" s="732"/>
      <c r="I15" s="694"/>
      <c r="J15" s="697"/>
      <c r="K15" s="694"/>
      <c r="L15" s="697"/>
      <c r="M15" s="631" t="s">
        <v>1135</v>
      </c>
      <c r="N15" s="707"/>
      <c r="O15" s="646" t="s">
        <v>627</v>
      </c>
    </row>
    <row r="16" spans="1:17" ht="8.25" customHeight="1">
      <c r="A16" s="694"/>
      <c r="B16" s="697"/>
      <c r="C16" s="694"/>
      <c r="D16" s="697"/>
      <c r="E16" s="631" t="s">
        <v>873</v>
      </c>
      <c r="F16" s="707"/>
      <c r="G16" s="646" t="s">
        <v>601</v>
      </c>
      <c r="H16" s="732"/>
      <c r="I16" s="694"/>
      <c r="J16" s="697"/>
      <c r="K16" s="694"/>
      <c r="L16" s="697"/>
      <c r="M16" s="631" t="s">
        <v>977</v>
      </c>
      <c r="N16" s="707"/>
      <c r="O16" s="646" t="s">
        <v>13</v>
      </c>
      <c r="Q16" s="767" t="s">
        <v>1413</v>
      </c>
    </row>
    <row r="17" spans="1:15" ht="8.25" customHeight="1">
      <c r="A17" s="694"/>
      <c r="B17" s="697"/>
      <c r="C17" s="694"/>
      <c r="D17" s="697"/>
      <c r="E17" s="631" t="s">
        <v>378</v>
      </c>
      <c r="F17" s="707"/>
      <c r="G17" s="646" t="s">
        <v>263</v>
      </c>
      <c r="H17" s="732"/>
      <c r="I17" s="694"/>
      <c r="J17" s="697"/>
      <c r="K17" s="694"/>
      <c r="L17" s="697"/>
      <c r="M17" s="631" t="s">
        <v>1136</v>
      </c>
      <c r="N17" s="707"/>
      <c r="O17" s="646" t="s">
        <v>1137</v>
      </c>
    </row>
    <row r="18" spans="1:15" ht="8.25" customHeight="1">
      <c r="A18" s="694"/>
      <c r="B18" s="697"/>
      <c r="C18" s="695"/>
      <c r="D18" s="698"/>
      <c r="E18" s="632" t="s">
        <v>1140</v>
      </c>
      <c r="F18" s="708"/>
      <c r="G18" s="647" t="s">
        <v>983</v>
      </c>
      <c r="H18" s="734"/>
      <c r="I18" s="694"/>
      <c r="J18" s="697"/>
      <c r="K18" s="694"/>
      <c r="L18" s="697"/>
      <c r="M18" s="631" t="s">
        <v>1138</v>
      </c>
      <c r="N18" s="707"/>
      <c r="O18" s="646" t="s">
        <v>1139</v>
      </c>
    </row>
    <row r="19" spans="1:15" ht="8.25" customHeight="1">
      <c r="A19" s="693">
        <v>10</v>
      </c>
      <c r="B19" s="696" t="s">
        <v>1</v>
      </c>
      <c r="C19" s="693">
        <v>1</v>
      </c>
      <c r="D19" s="696" t="s">
        <v>349</v>
      </c>
      <c r="E19" s="701" t="s">
        <v>946</v>
      </c>
      <c r="F19" s="709"/>
      <c r="G19" s="645" t="s">
        <v>1010</v>
      </c>
      <c r="H19" s="734"/>
      <c r="I19" s="695"/>
      <c r="J19" s="698"/>
      <c r="K19" s="695"/>
      <c r="L19" s="698"/>
      <c r="M19" s="632" t="s">
        <v>1087</v>
      </c>
      <c r="N19" s="708"/>
      <c r="O19" s="647" t="s">
        <v>1092</v>
      </c>
    </row>
    <row r="20" spans="1:15" ht="8.25" customHeight="1">
      <c r="A20" s="694"/>
      <c r="B20" s="697"/>
      <c r="C20" s="694"/>
      <c r="D20" s="697"/>
      <c r="E20" s="631" t="s">
        <v>129</v>
      </c>
      <c r="F20" s="707"/>
      <c r="G20" s="646" t="s">
        <v>1068</v>
      </c>
      <c r="H20" s="734"/>
      <c r="I20" s="693">
        <v>15</v>
      </c>
      <c r="J20" s="696" t="s">
        <v>603</v>
      </c>
      <c r="K20" s="693">
        <v>1</v>
      </c>
      <c r="L20" s="696" t="s">
        <v>1347</v>
      </c>
      <c r="M20" s="629" t="s">
        <v>558</v>
      </c>
      <c r="N20" s="709"/>
      <c r="O20" s="645" t="s">
        <v>1141</v>
      </c>
    </row>
    <row r="21" spans="1:15" ht="8.25" customHeight="1">
      <c r="A21" s="694"/>
      <c r="B21" s="697"/>
      <c r="C21" s="694"/>
      <c r="D21" s="697"/>
      <c r="E21" s="631" t="s">
        <v>1143</v>
      </c>
      <c r="F21" s="707"/>
      <c r="G21" s="646" t="s">
        <v>391</v>
      </c>
      <c r="H21" s="734"/>
      <c r="I21" s="694"/>
      <c r="J21" s="697"/>
      <c r="K21" s="694"/>
      <c r="L21" s="697"/>
      <c r="M21" s="631" t="s">
        <v>1142</v>
      </c>
      <c r="N21" s="707"/>
      <c r="O21" s="646" t="s">
        <v>932</v>
      </c>
    </row>
    <row r="22" spans="1:15" ht="8.25" customHeight="1">
      <c r="A22" s="694"/>
      <c r="B22" s="697"/>
      <c r="C22" s="695"/>
      <c r="D22" s="698"/>
      <c r="E22" s="700" t="s">
        <v>155</v>
      </c>
      <c r="F22" s="710"/>
      <c r="G22" s="648" t="s">
        <v>1145</v>
      </c>
      <c r="H22" s="734"/>
      <c r="I22" s="695"/>
      <c r="J22" s="698"/>
      <c r="K22" s="695"/>
      <c r="L22" s="698"/>
      <c r="M22" s="632" t="s">
        <v>1077</v>
      </c>
      <c r="N22" s="708"/>
      <c r="O22" s="647" t="s">
        <v>1144</v>
      </c>
    </row>
    <row r="23" spans="1:15" ht="8.25" customHeight="1">
      <c r="A23" s="694"/>
      <c r="B23" s="697"/>
      <c r="C23" s="693">
        <v>2</v>
      </c>
      <c r="D23" s="696" t="s">
        <v>575</v>
      </c>
      <c r="E23" s="629" t="s">
        <v>483</v>
      </c>
      <c r="F23" s="709"/>
      <c r="G23" s="645" t="s">
        <v>1146</v>
      </c>
      <c r="H23" s="734"/>
      <c r="I23" s="693">
        <v>16</v>
      </c>
      <c r="J23" s="696" t="s">
        <v>822</v>
      </c>
      <c r="K23" s="693">
        <v>1</v>
      </c>
      <c r="L23" s="696" t="s">
        <v>1050</v>
      </c>
      <c r="M23" s="629" t="s">
        <v>987</v>
      </c>
      <c r="N23" s="709"/>
      <c r="O23" s="645" t="s">
        <v>540</v>
      </c>
    </row>
    <row r="24" spans="1:15" ht="8.25" customHeight="1">
      <c r="A24" s="694"/>
      <c r="B24" s="697"/>
      <c r="C24" s="694"/>
      <c r="D24" s="697"/>
      <c r="E24" s="631" t="s">
        <v>1148</v>
      </c>
      <c r="F24" s="707"/>
      <c r="G24" s="646" t="s">
        <v>789</v>
      </c>
      <c r="H24" s="734"/>
      <c r="I24" s="694"/>
      <c r="J24" s="697"/>
      <c r="K24" s="694"/>
      <c r="L24" s="697"/>
      <c r="M24" s="631" t="s">
        <v>1147</v>
      </c>
      <c r="N24" s="707"/>
      <c r="O24" s="646" t="s">
        <v>1395</v>
      </c>
    </row>
    <row r="25" spans="1:15" ht="8.25" customHeight="1">
      <c r="A25" s="694"/>
      <c r="B25" s="697"/>
      <c r="C25" s="694"/>
      <c r="D25" s="697"/>
      <c r="E25" s="631" t="s">
        <v>545</v>
      </c>
      <c r="F25" s="707"/>
      <c r="G25" s="646" t="s">
        <v>573</v>
      </c>
      <c r="H25" s="734"/>
      <c r="I25" s="694"/>
      <c r="J25" s="697"/>
      <c r="K25" s="694"/>
      <c r="L25" s="697"/>
      <c r="M25" s="631" t="s">
        <v>776</v>
      </c>
      <c r="N25" s="707"/>
      <c r="O25" s="646" t="s">
        <v>1394</v>
      </c>
    </row>
    <row r="26" spans="1:15" ht="8.25" customHeight="1">
      <c r="A26" s="694"/>
      <c r="B26" s="697"/>
      <c r="C26" s="694"/>
      <c r="D26" s="697"/>
      <c r="E26" s="631" t="s">
        <v>1151</v>
      </c>
      <c r="F26" s="707"/>
      <c r="G26" s="646" t="s">
        <v>840</v>
      </c>
      <c r="H26" s="734"/>
      <c r="I26" s="694"/>
      <c r="J26" s="697"/>
      <c r="K26" s="694"/>
      <c r="L26" s="697"/>
      <c r="M26" s="631" t="s">
        <v>1149</v>
      </c>
      <c r="N26" s="707"/>
      <c r="O26" s="646" t="s">
        <v>1153</v>
      </c>
    </row>
    <row r="27" spans="1:15" ht="8.25" customHeight="1">
      <c r="A27" s="694"/>
      <c r="B27" s="697"/>
      <c r="C27" s="695"/>
      <c r="D27" s="698"/>
      <c r="E27" s="632" t="s">
        <v>83</v>
      </c>
      <c r="F27" s="708"/>
      <c r="G27" s="647" t="s">
        <v>963</v>
      </c>
      <c r="H27" s="734"/>
      <c r="I27" s="694"/>
      <c r="J27" s="697"/>
      <c r="K27" s="694"/>
      <c r="L27" s="697"/>
      <c r="M27" s="631" t="s">
        <v>1152</v>
      </c>
      <c r="N27" s="707"/>
      <c r="O27" s="646" t="s">
        <v>1154</v>
      </c>
    </row>
    <row r="28" spans="1:15" ht="8.25" customHeight="1">
      <c r="A28" s="694"/>
      <c r="B28" s="697"/>
      <c r="C28" s="693">
        <v>3</v>
      </c>
      <c r="D28" s="696" t="s">
        <v>699</v>
      </c>
      <c r="E28" s="629" t="s">
        <v>275</v>
      </c>
      <c r="F28" s="709"/>
      <c r="G28" s="645" t="s">
        <v>186</v>
      </c>
      <c r="H28" s="734"/>
      <c r="I28" s="694"/>
      <c r="J28" s="697"/>
      <c r="K28" s="694"/>
      <c r="L28" s="697"/>
      <c r="M28" s="631" t="s">
        <v>362</v>
      </c>
      <c r="N28" s="707"/>
      <c r="O28" s="646" t="s">
        <v>1155</v>
      </c>
    </row>
    <row r="29" spans="1:15" ht="8.25" customHeight="1">
      <c r="A29" s="694"/>
      <c r="B29" s="697"/>
      <c r="C29" s="694"/>
      <c r="D29" s="697"/>
      <c r="E29" s="631" t="s">
        <v>1156</v>
      </c>
      <c r="F29" s="707"/>
      <c r="G29" s="646" t="s">
        <v>388</v>
      </c>
      <c r="H29" s="734"/>
      <c r="I29" s="694"/>
      <c r="J29" s="697"/>
      <c r="K29" s="693">
        <v>2</v>
      </c>
      <c r="L29" s="696" t="s">
        <v>1157</v>
      </c>
      <c r="M29" s="629" t="s">
        <v>669</v>
      </c>
      <c r="N29" s="709"/>
      <c r="O29" s="645" t="s">
        <v>348</v>
      </c>
    </row>
    <row r="30" spans="1:15" ht="8.25" customHeight="1">
      <c r="A30" s="694"/>
      <c r="B30" s="697"/>
      <c r="C30" s="695"/>
      <c r="D30" s="698"/>
      <c r="E30" s="632" t="s">
        <v>524</v>
      </c>
      <c r="F30" s="708"/>
      <c r="G30" s="647" t="s">
        <v>1158</v>
      </c>
      <c r="H30" s="734"/>
      <c r="I30" s="694"/>
      <c r="J30" s="697"/>
      <c r="K30" s="694"/>
      <c r="L30" s="697"/>
      <c r="M30" s="631" t="s">
        <v>569</v>
      </c>
      <c r="N30" s="707"/>
      <c r="O30" s="646" t="s">
        <v>546</v>
      </c>
    </row>
    <row r="31" spans="1:15" ht="8.25" customHeight="1">
      <c r="A31" s="694"/>
      <c r="B31" s="697"/>
      <c r="C31" s="693">
        <v>4</v>
      </c>
      <c r="D31" s="696" t="s">
        <v>560</v>
      </c>
      <c r="E31" s="629" t="s">
        <v>1160</v>
      </c>
      <c r="F31" s="709"/>
      <c r="G31" s="645" t="s">
        <v>993</v>
      </c>
      <c r="H31" s="734"/>
      <c r="I31" s="694"/>
      <c r="J31" s="697"/>
      <c r="K31" s="694"/>
      <c r="L31" s="697"/>
      <c r="M31" s="631" t="s">
        <v>1162</v>
      </c>
      <c r="N31" s="707"/>
      <c r="O31" s="646" t="s">
        <v>444</v>
      </c>
    </row>
    <row r="32" spans="1:15" ht="8.25" customHeight="1">
      <c r="A32" s="694"/>
      <c r="B32" s="697"/>
      <c r="C32" s="694"/>
      <c r="D32" s="697"/>
      <c r="E32" s="631" t="s">
        <v>806</v>
      </c>
      <c r="F32" s="707"/>
      <c r="G32" s="647" t="s">
        <v>1165</v>
      </c>
      <c r="H32" s="734"/>
      <c r="I32" s="694"/>
      <c r="J32" s="697"/>
      <c r="K32" s="694"/>
      <c r="L32" s="697"/>
      <c r="M32" s="631" t="s">
        <v>1163</v>
      </c>
      <c r="N32" s="707"/>
      <c r="O32" s="646" t="s">
        <v>1164</v>
      </c>
    </row>
    <row r="33" spans="1:15" ht="8.25" customHeight="1">
      <c r="A33" s="694"/>
      <c r="B33" s="697"/>
      <c r="C33" s="693">
        <v>5</v>
      </c>
      <c r="D33" s="727" t="s">
        <v>1345</v>
      </c>
      <c r="E33" s="629" t="s">
        <v>1167</v>
      </c>
      <c r="F33" s="709"/>
      <c r="G33" s="645" t="s">
        <v>975</v>
      </c>
      <c r="H33" s="734"/>
      <c r="I33" s="694"/>
      <c r="J33" s="697"/>
      <c r="K33" s="694"/>
      <c r="L33" s="697"/>
      <c r="M33" s="631" t="s">
        <v>1081</v>
      </c>
      <c r="N33" s="707"/>
      <c r="O33" s="646" t="s">
        <v>1166</v>
      </c>
    </row>
    <row r="34" spans="1:15" ht="8.25" customHeight="1">
      <c r="A34" s="694"/>
      <c r="B34" s="697"/>
      <c r="C34" s="694"/>
      <c r="D34" s="728"/>
      <c r="E34" s="631" t="s">
        <v>1171</v>
      </c>
      <c r="F34" s="707"/>
      <c r="G34" s="646" t="s">
        <v>1112</v>
      </c>
      <c r="H34" s="734"/>
      <c r="I34" s="695"/>
      <c r="J34" s="698"/>
      <c r="K34" s="695"/>
      <c r="L34" s="698"/>
      <c r="M34" s="632" t="s">
        <v>554</v>
      </c>
      <c r="N34" s="708"/>
      <c r="O34" s="647" t="s">
        <v>1169</v>
      </c>
    </row>
    <row r="35" spans="1:15" ht="8.25" customHeight="1">
      <c r="A35" s="694"/>
      <c r="B35" s="697"/>
      <c r="C35" s="694"/>
      <c r="D35" s="728"/>
      <c r="E35" s="631" t="s">
        <v>313</v>
      </c>
      <c r="F35" s="707"/>
      <c r="G35" s="646" t="s">
        <v>1177</v>
      </c>
      <c r="H35" s="734"/>
      <c r="I35" s="693">
        <v>17</v>
      </c>
      <c r="J35" s="696" t="s">
        <v>1058</v>
      </c>
      <c r="K35" s="693">
        <v>1</v>
      </c>
      <c r="L35" s="696" t="s">
        <v>1172</v>
      </c>
      <c r="M35" s="629" t="s">
        <v>1173</v>
      </c>
      <c r="N35" s="709"/>
      <c r="O35" s="645" t="s">
        <v>354</v>
      </c>
    </row>
    <row r="36" spans="1:15" ht="8.25" customHeight="1">
      <c r="A36" s="694"/>
      <c r="B36" s="697"/>
      <c r="C36" s="694"/>
      <c r="D36" s="728"/>
      <c r="E36" s="631" t="s">
        <v>363</v>
      </c>
      <c r="F36" s="707"/>
      <c r="G36" s="646" t="s">
        <v>74</v>
      </c>
      <c r="H36" s="734"/>
      <c r="I36" s="694"/>
      <c r="J36" s="697"/>
      <c r="K36" s="694"/>
      <c r="L36" s="697"/>
      <c r="M36" s="631" t="s">
        <v>591</v>
      </c>
      <c r="N36" s="707"/>
      <c r="O36" s="646" t="s">
        <v>707</v>
      </c>
    </row>
    <row r="37" spans="1:15" ht="8.25" customHeight="1">
      <c r="A37" s="694"/>
      <c r="B37" s="697"/>
      <c r="C37" s="694"/>
      <c r="D37" s="728"/>
      <c r="E37" s="631" t="s">
        <v>290</v>
      </c>
      <c r="F37" s="707"/>
      <c r="G37" s="646" t="s">
        <v>32</v>
      </c>
      <c r="H37" s="734"/>
      <c r="I37" s="694"/>
      <c r="J37" s="697"/>
      <c r="K37" s="694"/>
      <c r="L37" s="697"/>
      <c r="M37" s="631" t="s">
        <v>1178</v>
      </c>
      <c r="N37" s="707"/>
      <c r="O37" s="646" t="s">
        <v>655</v>
      </c>
    </row>
    <row r="38" spans="1:15" ht="8.25" customHeight="1">
      <c r="A38" s="694"/>
      <c r="B38" s="697"/>
      <c r="C38" s="694"/>
      <c r="D38" s="728"/>
      <c r="E38" s="729" t="s">
        <v>535</v>
      </c>
      <c r="F38" s="730"/>
      <c r="G38" s="731" t="s">
        <v>1432</v>
      </c>
      <c r="H38" s="734"/>
      <c r="I38" s="694"/>
      <c r="J38" s="697"/>
      <c r="K38" s="694"/>
      <c r="L38" s="697"/>
      <c r="M38" s="631" t="s">
        <v>1082</v>
      </c>
      <c r="N38" s="707"/>
      <c r="O38" s="646" t="s">
        <v>447</v>
      </c>
    </row>
    <row r="39" spans="1:15" ht="8.25" customHeight="1">
      <c r="A39" s="694"/>
      <c r="B39" s="697"/>
      <c r="C39" s="694"/>
      <c r="D39" s="728"/>
      <c r="E39" s="704" t="s">
        <v>1431</v>
      </c>
      <c r="F39" s="711"/>
      <c r="G39" s="713" t="s">
        <v>429</v>
      </c>
      <c r="H39" s="734"/>
      <c r="I39" s="694"/>
      <c r="J39" s="697"/>
      <c r="K39" s="695"/>
      <c r="L39" s="698"/>
      <c r="M39" s="632" t="s">
        <v>910</v>
      </c>
      <c r="N39" s="708"/>
      <c r="O39" s="647" t="s">
        <v>1047</v>
      </c>
    </row>
    <row r="40" spans="1:15" ht="8.25" customHeight="1">
      <c r="A40" s="694"/>
      <c r="B40" s="697"/>
      <c r="C40" s="693">
        <v>6</v>
      </c>
      <c r="D40" s="696" t="s">
        <v>1179</v>
      </c>
      <c r="E40" s="624" t="s">
        <v>838</v>
      </c>
      <c r="F40" s="709"/>
      <c r="G40" s="645" t="s">
        <v>577</v>
      </c>
      <c r="H40" s="734"/>
      <c r="I40" s="694"/>
      <c r="J40" s="697"/>
      <c r="K40" s="741">
        <v>2</v>
      </c>
      <c r="L40" s="696" t="s">
        <v>1348</v>
      </c>
      <c r="M40" s="629" t="s">
        <v>433</v>
      </c>
      <c r="N40" s="709"/>
      <c r="O40" s="645" t="s">
        <v>866</v>
      </c>
    </row>
    <row r="41" spans="1:15" ht="8.25" customHeight="1">
      <c r="A41" s="694"/>
      <c r="B41" s="697"/>
      <c r="C41" s="694"/>
      <c r="D41" s="697"/>
      <c r="E41" s="625" t="s">
        <v>1168</v>
      </c>
      <c r="F41" s="707"/>
      <c r="G41" s="646" t="s">
        <v>1430</v>
      </c>
      <c r="H41" s="734"/>
      <c r="I41" s="694"/>
      <c r="J41" s="697"/>
      <c r="K41" s="742"/>
      <c r="L41" s="697"/>
      <c r="M41" s="631" t="s">
        <v>465</v>
      </c>
      <c r="N41" s="707"/>
      <c r="O41" s="646" t="s">
        <v>1180</v>
      </c>
    </row>
    <row r="42" spans="1:15" ht="8.25" customHeight="1">
      <c r="A42" s="694"/>
      <c r="B42" s="697"/>
      <c r="C42" s="694"/>
      <c r="D42" s="697"/>
      <c r="E42" s="625" t="s">
        <v>1066</v>
      </c>
      <c r="F42" s="707"/>
      <c r="G42" s="646" t="s">
        <v>1183</v>
      </c>
      <c r="H42" s="734"/>
      <c r="I42" s="695"/>
      <c r="J42" s="698"/>
      <c r="K42" s="743"/>
      <c r="L42" s="698"/>
      <c r="M42" s="632" t="s">
        <v>1181</v>
      </c>
      <c r="N42" s="708"/>
      <c r="O42" s="647" t="s">
        <v>1182</v>
      </c>
    </row>
    <row r="43" spans="1:15" ht="8.25" customHeight="1">
      <c r="A43" s="695"/>
      <c r="B43" s="698"/>
      <c r="C43" s="695"/>
      <c r="D43" s="698"/>
      <c r="E43" s="626" t="s">
        <v>549</v>
      </c>
      <c r="F43" s="708"/>
      <c r="G43" s="647" t="s">
        <v>360</v>
      </c>
      <c r="H43" s="734"/>
      <c r="I43" s="693">
        <v>18</v>
      </c>
      <c r="J43" s="696" t="s">
        <v>1056</v>
      </c>
      <c r="K43" s="693">
        <v>1</v>
      </c>
      <c r="L43" s="696" t="s">
        <v>1056</v>
      </c>
      <c r="M43" s="629" t="s">
        <v>1184</v>
      </c>
      <c r="N43" s="709"/>
      <c r="O43" s="645" t="s">
        <v>1056</v>
      </c>
    </row>
    <row r="44" spans="1:15" ht="8.25" customHeight="1">
      <c r="A44" s="693">
        <v>11</v>
      </c>
      <c r="B44" s="696" t="s">
        <v>547</v>
      </c>
      <c r="C44" s="693">
        <v>1</v>
      </c>
      <c r="D44" s="696" t="s">
        <v>547</v>
      </c>
      <c r="E44" s="624" t="s">
        <v>1185</v>
      </c>
      <c r="F44" s="709"/>
      <c r="G44" s="645" t="s">
        <v>982</v>
      </c>
      <c r="H44" s="734"/>
      <c r="I44" s="694"/>
      <c r="J44" s="697"/>
      <c r="K44" s="694"/>
      <c r="L44" s="697"/>
      <c r="M44" s="631" t="s">
        <v>861</v>
      </c>
      <c r="N44" s="707"/>
      <c r="O44" s="646" t="s">
        <v>119</v>
      </c>
    </row>
    <row r="45" spans="1:15" ht="8.25" customHeight="1">
      <c r="A45" s="694"/>
      <c r="B45" s="697"/>
      <c r="C45" s="694"/>
      <c r="D45" s="697"/>
      <c r="E45" s="625" t="s">
        <v>1188</v>
      </c>
      <c r="F45" s="707"/>
      <c r="G45" s="646" t="s">
        <v>203</v>
      </c>
      <c r="H45" s="734"/>
      <c r="I45" s="695"/>
      <c r="J45" s="698"/>
      <c r="K45" s="695"/>
      <c r="L45" s="698"/>
      <c r="M45" s="632" t="s">
        <v>801</v>
      </c>
      <c r="N45" s="708"/>
      <c r="O45" s="647" t="s">
        <v>64</v>
      </c>
    </row>
    <row r="46" spans="1:15" ht="8.25" customHeight="1">
      <c r="A46" s="694"/>
      <c r="B46" s="697"/>
      <c r="C46" s="694"/>
      <c r="D46" s="697"/>
      <c r="E46" s="625" t="s">
        <v>390</v>
      </c>
      <c r="F46" s="707"/>
      <c r="G46" s="646" t="s">
        <v>1192</v>
      </c>
      <c r="H46" s="734"/>
      <c r="I46" s="693">
        <v>19</v>
      </c>
      <c r="J46" s="727" t="s">
        <v>253</v>
      </c>
      <c r="K46" s="693">
        <v>1</v>
      </c>
      <c r="L46" s="696" t="s">
        <v>519</v>
      </c>
      <c r="M46" s="624" t="s">
        <v>1190</v>
      </c>
      <c r="N46" s="709"/>
      <c r="O46" s="645" t="s">
        <v>1191</v>
      </c>
    </row>
    <row r="47" spans="1:15" ht="8.25" customHeight="1">
      <c r="A47" s="694"/>
      <c r="B47" s="697"/>
      <c r="C47" s="694"/>
      <c r="D47" s="697"/>
      <c r="E47" s="625" t="s">
        <v>729</v>
      </c>
      <c r="F47" s="707"/>
      <c r="G47" s="646" t="s">
        <v>613</v>
      </c>
      <c r="H47" s="734"/>
      <c r="I47" s="694"/>
      <c r="J47" s="728"/>
      <c r="K47" s="694"/>
      <c r="L47" s="697"/>
      <c r="M47" s="625" t="s">
        <v>229</v>
      </c>
      <c r="N47" s="707"/>
      <c r="O47" s="646" t="s">
        <v>1003</v>
      </c>
    </row>
    <row r="48" spans="1:15" ht="8.25" customHeight="1">
      <c r="A48" s="694"/>
      <c r="B48" s="697"/>
      <c r="C48" s="694"/>
      <c r="D48" s="697"/>
      <c r="E48" s="625" t="s">
        <v>1194</v>
      </c>
      <c r="F48" s="707"/>
      <c r="G48" s="646" t="s">
        <v>1195</v>
      </c>
      <c r="H48" s="734"/>
      <c r="I48" s="694"/>
      <c r="J48" s="728"/>
      <c r="K48" s="695"/>
      <c r="L48" s="698"/>
      <c r="M48" s="628" t="s">
        <v>1078</v>
      </c>
      <c r="N48" s="710"/>
      <c r="O48" s="648" t="s">
        <v>1193</v>
      </c>
    </row>
    <row r="49" spans="1:15" ht="8.25" customHeight="1">
      <c r="A49" s="695"/>
      <c r="B49" s="698"/>
      <c r="C49" s="695"/>
      <c r="D49" s="698"/>
      <c r="E49" s="626" t="s">
        <v>375</v>
      </c>
      <c r="F49" s="708"/>
      <c r="G49" s="647" t="s">
        <v>863</v>
      </c>
      <c r="H49" s="734"/>
      <c r="I49" s="694"/>
      <c r="J49" s="728"/>
      <c r="K49" s="693">
        <v>2</v>
      </c>
      <c r="L49" s="696" t="s">
        <v>1349</v>
      </c>
      <c r="M49" s="701" t="s">
        <v>1108</v>
      </c>
      <c r="N49" s="709"/>
      <c r="O49" s="645" t="s">
        <v>1383</v>
      </c>
    </row>
    <row r="50" spans="1:15" ht="8.25" customHeight="1">
      <c r="A50" s="693">
        <v>12</v>
      </c>
      <c r="B50" s="696" t="s">
        <v>1197</v>
      </c>
      <c r="C50" s="693">
        <v>1</v>
      </c>
      <c r="D50" s="696" t="s">
        <v>1198</v>
      </c>
      <c r="E50" s="629" t="s">
        <v>497</v>
      </c>
      <c r="F50" s="709"/>
      <c r="G50" s="645" t="s">
        <v>1199</v>
      </c>
      <c r="H50" s="734"/>
      <c r="I50" s="694"/>
      <c r="J50" s="728"/>
      <c r="K50" s="694"/>
      <c r="L50" s="697"/>
      <c r="M50" s="631" t="s">
        <v>169</v>
      </c>
      <c r="N50" s="706"/>
      <c r="O50" s="646" t="s">
        <v>385</v>
      </c>
    </row>
    <row r="51" spans="1:15" ht="8.25" customHeight="1">
      <c r="A51" s="694"/>
      <c r="B51" s="697"/>
      <c r="C51" s="694"/>
      <c r="D51" s="697"/>
      <c r="E51" s="631" t="s">
        <v>1201</v>
      </c>
      <c r="F51" s="707"/>
      <c r="G51" s="646" t="s">
        <v>1202</v>
      </c>
      <c r="H51" s="734"/>
      <c r="I51" s="694"/>
      <c r="J51" s="728"/>
      <c r="K51" s="694"/>
      <c r="L51" s="697"/>
      <c r="M51" s="631" t="s">
        <v>1005</v>
      </c>
      <c r="N51" s="707"/>
      <c r="O51" s="646" t="s">
        <v>640</v>
      </c>
    </row>
    <row r="52" spans="1:15" ht="8.25" customHeight="1">
      <c r="A52" s="694"/>
      <c r="B52" s="697"/>
      <c r="C52" s="694"/>
      <c r="D52" s="697"/>
      <c r="E52" s="631" t="s">
        <v>1205</v>
      </c>
      <c r="F52" s="707"/>
      <c r="G52" s="646" t="s">
        <v>1206</v>
      </c>
      <c r="H52" s="734"/>
      <c r="I52" s="694"/>
      <c r="J52" s="728"/>
      <c r="K52" s="694"/>
      <c r="L52" s="697"/>
      <c r="M52" s="631" t="s">
        <v>1204</v>
      </c>
      <c r="N52" s="707"/>
      <c r="O52" s="646" t="s">
        <v>102</v>
      </c>
    </row>
    <row r="53" spans="1:15" ht="8.25" customHeight="1">
      <c r="A53" s="694"/>
      <c r="B53" s="697"/>
      <c r="C53" s="694"/>
      <c r="D53" s="697"/>
      <c r="E53" s="631" t="s">
        <v>1210</v>
      </c>
      <c r="F53" s="707"/>
      <c r="G53" s="646" t="s">
        <v>889</v>
      </c>
      <c r="H53" s="734"/>
      <c r="I53" s="694"/>
      <c r="J53" s="728"/>
      <c r="K53" s="694"/>
      <c r="L53" s="697"/>
      <c r="M53" s="631" t="s">
        <v>1207</v>
      </c>
      <c r="N53" s="707"/>
      <c r="O53" s="646" t="s">
        <v>1212</v>
      </c>
    </row>
    <row r="54" spans="1:15" ht="8.25" customHeight="1">
      <c r="A54" s="694"/>
      <c r="B54" s="697"/>
      <c r="C54" s="695"/>
      <c r="D54" s="698"/>
      <c r="E54" s="632" t="s">
        <v>958</v>
      </c>
      <c r="F54" s="708"/>
      <c r="G54" s="647" t="s">
        <v>1213</v>
      </c>
      <c r="H54" s="734"/>
      <c r="I54" s="694"/>
      <c r="J54" s="728"/>
      <c r="K54" s="694"/>
      <c r="L54" s="697"/>
      <c r="M54" s="631" t="s">
        <v>1211</v>
      </c>
      <c r="N54" s="707"/>
      <c r="O54" s="646" t="s">
        <v>1214</v>
      </c>
    </row>
    <row r="55" spans="1:15" ht="8.25" customHeight="1">
      <c r="A55" s="694"/>
      <c r="B55" s="697"/>
      <c r="C55" s="693">
        <v>2</v>
      </c>
      <c r="D55" s="696" t="s">
        <v>442</v>
      </c>
      <c r="E55" s="629" t="s">
        <v>120</v>
      </c>
      <c r="F55" s="709"/>
      <c r="G55" s="645" t="s">
        <v>140</v>
      </c>
      <c r="H55" s="734"/>
      <c r="I55" s="694"/>
      <c r="J55" s="728"/>
      <c r="K55" s="695"/>
      <c r="L55" s="698"/>
      <c r="M55" s="631" t="s">
        <v>644</v>
      </c>
      <c r="N55" s="707"/>
      <c r="O55" s="723" t="s">
        <v>1215</v>
      </c>
    </row>
    <row r="56" spans="1:15" ht="8.25" customHeight="1">
      <c r="A56" s="694"/>
      <c r="B56" s="697"/>
      <c r="C56" s="694"/>
      <c r="D56" s="697"/>
      <c r="E56" s="631" t="s">
        <v>1216</v>
      </c>
      <c r="F56" s="707"/>
      <c r="G56" s="646" t="s">
        <v>1217</v>
      </c>
      <c r="H56" s="734"/>
      <c r="I56" s="694"/>
      <c r="J56" s="728"/>
      <c r="K56" s="693">
        <v>3</v>
      </c>
      <c r="L56" s="696" t="s">
        <v>1350</v>
      </c>
      <c r="M56" s="624" t="s">
        <v>1203</v>
      </c>
      <c r="N56" s="709"/>
      <c r="O56" s="645" t="s">
        <v>1218</v>
      </c>
    </row>
    <row r="57" spans="1:15" ht="8.25" customHeight="1">
      <c r="A57" s="694"/>
      <c r="B57" s="697"/>
      <c r="C57" s="694"/>
      <c r="D57" s="697"/>
      <c r="E57" s="631" t="s">
        <v>797</v>
      </c>
      <c r="F57" s="707"/>
      <c r="G57" s="646" t="s">
        <v>1219</v>
      </c>
      <c r="H57" s="734"/>
      <c r="I57" s="694"/>
      <c r="J57" s="728"/>
      <c r="K57" s="694"/>
      <c r="L57" s="697"/>
      <c r="M57" s="625" t="s">
        <v>1220</v>
      </c>
      <c r="N57" s="707"/>
      <c r="O57" s="646" t="s">
        <v>345</v>
      </c>
    </row>
    <row r="58" spans="1:15" ht="8.25" customHeight="1">
      <c r="A58" s="694"/>
      <c r="B58" s="697"/>
      <c r="C58" s="694"/>
      <c r="D58" s="697"/>
      <c r="E58" s="631" t="s">
        <v>1221</v>
      </c>
      <c r="F58" s="707"/>
      <c r="G58" s="646" t="s">
        <v>377</v>
      </c>
      <c r="H58" s="734"/>
      <c r="I58" s="694"/>
      <c r="J58" s="728"/>
      <c r="K58" s="695"/>
      <c r="L58" s="698"/>
      <c r="M58" s="626" t="s">
        <v>111</v>
      </c>
      <c r="N58" s="708"/>
      <c r="O58" s="647" t="s">
        <v>368</v>
      </c>
    </row>
    <row r="59" spans="1:15" ht="8.25" customHeight="1">
      <c r="A59" s="694"/>
      <c r="B59" s="697"/>
      <c r="C59" s="694"/>
      <c r="D59" s="697"/>
      <c r="E59" s="631" t="s">
        <v>1223</v>
      </c>
      <c r="F59" s="707"/>
      <c r="G59" s="646" t="s">
        <v>1224</v>
      </c>
      <c r="H59" s="734"/>
      <c r="I59" s="694"/>
      <c r="J59" s="728"/>
      <c r="K59" s="693">
        <v>4</v>
      </c>
      <c r="L59" s="727" t="s">
        <v>1433</v>
      </c>
      <c r="M59" s="629" t="s">
        <v>1225</v>
      </c>
      <c r="N59" s="709"/>
      <c r="O59" s="645" t="s">
        <v>177</v>
      </c>
    </row>
    <row r="60" spans="1:15" ht="8.25" customHeight="1">
      <c r="A60" s="694"/>
      <c r="B60" s="697"/>
      <c r="C60" s="694"/>
      <c r="D60" s="697"/>
      <c r="E60" s="631" t="s">
        <v>903</v>
      </c>
      <c r="F60" s="707"/>
      <c r="G60" s="646" t="s">
        <v>1228</v>
      </c>
      <c r="H60" s="734"/>
      <c r="I60" s="694"/>
      <c r="J60" s="728"/>
      <c r="K60" s="694"/>
      <c r="L60" s="728"/>
      <c r="M60" s="631" t="s">
        <v>778</v>
      </c>
      <c r="N60" s="707"/>
      <c r="O60" s="646" t="s">
        <v>979</v>
      </c>
    </row>
    <row r="61" spans="1:15" ht="8.25" customHeight="1">
      <c r="A61" s="694"/>
      <c r="B61" s="697"/>
      <c r="C61" s="694"/>
      <c r="D61" s="697"/>
      <c r="E61" s="631" t="s">
        <v>1230</v>
      </c>
      <c r="F61" s="707"/>
      <c r="G61" s="646" t="s">
        <v>1231</v>
      </c>
      <c r="H61" s="734"/>
      <c r="I61" s="694"/>
      <c r="J61" s="728"/>
      <c r="K61" s="694"/>
      <c r="L61" s="728"/>
      <c r="M61" s="631" t="s">
        <v>1233</v>
      </c>
      <c r="N61" s="707"/>
      <c r="O61" s="646" t="s">
        <v>1434</v>
      </c>
    </row>
    <row r="62" spans="1:15" ht="8.25" customHeight="1">
      <c r="A62" s="694"/>
      <c r="B62" s="697"/>
      <c r="C62" s="694"/>
      <c r="D62" s="697"/>
      <c r="E62" s="631" t="s">
        <v>1234</v>
      </c>
      <c r="F62" s="707"/>
      <c r="G62" s="646" t="s">
        <v>152</v>
      </c>
      <c r="H62" s="734"/>
      <c r="I62" s="694"/>
      <c r="J62" s="728"/>
      <c r="K62" s="694"/>
      <c r="L62" s="728"/>
      <c r="M62" s="631" t="s">
        <v>1236</v>
      </c>
      <c r="N62" s="707"/>
      <c r="O62" s="646" t="s">
        <v>1435</v>
      </c>
    </row>
    <row r="63" spans="1:15" ht="8.25" customHeight="1">
      <c r="A63" s="694"/>
      <c r="B63" s="697"/>
      <c r="C63" s="695"/>
      <c r="D63" s="698"/>
      <c r="E63" s="632" t="s">
        <v>1237</v>
      </c>
      <c r="F63" s="708"/>
      <c r="G63" s="647" t="s">
        <v>1238</v>
      </c>
      <c r="H63" s="734"/>
      <c r="I63" s="694"/>
      <c r="J63" s="728"/>
      <c r="K63" s="744"/>
      <c r="L63" s="747"/>
      <c r="M63" s="750" t="s">
        <v>1239</v>
      </c>
      <c r="N63" s="756"/>
      <c r="O63" s="762" t="s">
        <v>1213</v>
      </c>
    </row>
    <row r="64" spans="1:15" ht="8.25" customHeight="1">
      <c r="A64" s="694"/>
      <c r="B64" s="697"/>
      <c r="C64" s="693">
        <v>3</v>
      </c>
      <c r="D64" s="696" t="s">
        <v>357</v>
      </c>
      <c r="E64" s="629" t="s">
        <v>1241</v>
      </c>
      <c r="F64" s="709"/>
      <c r="G64" s="645" t="s">
        <v>1242</v>
      </c>
      <c r="H64" s="734"/>
      <c r="I64" s="694"/>
      <c r="J64" s="728"/>
      <c r="K64" s="745">
        <v>5</v>
      </c>
      <c r="L64" s="748" t="s">
        <v>1437</v>
      </c>
      <c r="M64" s="704" t="s">
        <v>1436</v>
      </c>
      <c r="N64" s="711"/>
      <c r="O64" s="713" t="s">
        <v>1226</v>
      </c>
    </row>
    <row r="65" spans="1:15" ht="8.25" customHeight="1">
      <c r="A65" s="694"/>
      <c r="B65" s="697"/>
      <c r="C65" s="694"/>
      <c r="D65" s="697"/>
      <c r="E65" s="631" t="s">
        <v>1116</v>
      </c>
      <c r="F65" s="707"/>
      <c r="G65" s="646" t="s">
        <v>1243</v>
      </c>
      <c r="H65" s="734"/>
      <c r="I65" s="694"/>
      <c r="J65" s="728"/>
      <c r="K65" s="694"/>
      <c r="L65" s="728"/>
      <c r="M65" s="751" t="s">
        <v>266</v>
      </c>
      <c r="N65" s="757"/>
      <c r="O65" s="763" t="s">
        <v>1229</v>
      </c>
    </row>
    <row r="66" spans="1:15" ht="8.25" customHeight="1">
      <c r="A66" s="694"/>
      <c r="B66" s="697"/>
      <c r="C66" s="694"/>
      <c r="D66" s="697"/>
      <c r="E66" s="631" t="s">
        <v>974</v>
      </c>
      <c r="F66" s="707"/>
      <c r="G66" s="646" t="s">
        <v>451</v>
      </c>
      <c r="H66" s="734"/>
      <c r="I66" s="694"/>
      <c r="J66" s="728"/>
      <c r="K66" s="694"/>
      <c r="L66" s="728"/>
      <c r="M66" s="631" t="s">
        <v>589</v>
      </c>
      <c r="N66" s="707"/>
      <c r="O66" s="646" t="s">
        <v>299</v>
      </c>
    </row>
    <row r="67" spans="1:15" ht="8.25" customHeight="1">
      <c r="A67" s="694"/>
      <c r="B67" s="697"/>
      <c r="C67" s="694"/>
      <c r="D67" s="697"/>
      <c r="E67" s="631" t="s">
        <v>1098</v>
      </c>
      <c r="F67" s="707"/>
      <c r="G67" s="646" t="s">
        <v>1245</v>
      </c>
      <c r="H67" s="734"/>
      <c r="I67" s="694"/>
      <c r="J67" s="728"/>
      <c r="K67" s="694"/>
      <c r="L67" s="728"/>
      <c r="M67" s="631" t="s">
        <v>1438</v>
      </c>
      <c r="N67" s="707"/>
      <c r="O67" s="646" t="s">
        <v>1440</v>
      </c>
    </row>
    <row r="68" spans="1:15" ht="8.25" customHeight="1">
      <c r="A68" s="694"/>
      <c r="B68" s="697"/>
      <c r="C68" s="694"/>
      <c r="D68" s="697"/>
      <c r="E68" s="631" t="s">
        <v>1232</v>
      </c>
      <c r="F68" s="707"/>
      <c r="G68" s="646" t="s">
        <v>1247</v>
      </c>
      <c r="H68" s="734"/>
      <c r="I68" s="694"/>
      <c r="J68" s="728"/>
      <c r="K68" s="694"/>
      <c r="L68" s="728"/>
      <c r="M68" s="631" t="s">
        <v>1404</v>
      </c>
      <c r="N68" s="758"/>
      <c r="O68" s="646" t="s">
        <v>1240</v>
      </c>
    </row>
    <row r="69" spans="1:15" ht="8.25" customHeight="1">
      <c r="A69" s="695"/>
      <c r="B69" s="698"/>
      <c r="C69" s="695"/>
      <c r="D69" s="698"/>
      <c r="E69" s="632" t="s">
        <v>425</v>
      </c>
      <c r="F69" s="708"/>
      <c r="G69" s="647" t="s">
        <v>1248</v>
      </c>
      <c r="H69" s="734"/>
      <c r="I69" s="695"/>
      <c r="J69" s="737"/>
      <c r="K69" s="695"/>
      <c r="L69" s="737"/>
      <c r="M69" s="632" t="s">
        <v>1439</v>
      </c>
      <c r="N69" s="708"/>
      <c r="O69" s="647" t="s">
        <v>1038</v>
      </c>
    </row>
    <row r="70" spans="1:15" ht="8.25" customHeight="1">
      <c r="A70" s="693">
        <v>13</v>
      </c>
      <c r="B70" s="696" t="s">
        <v>1346</v>
      </c>
      <c r="C70" s="693">
        <v>1</v>
      </c>
      <c r="D70" s="696" t="s">
        <v>723</v>
      </c>
      <c r="E70" s="629" t="s">
        <v>783</v>
      </c>
      <c r="F70" s="709"/>
      <c r="G70" s="645" t="s">
        <v>1251</v>
      </c>
      <c r="H70" s="733"/>
      <c r="I70" s="735">
        <v>20</v>
      </c>
      <c r="J70" s="738" t="s">
        <v>1083</v>
      </c>
      <c r="K70" s="735">
        <v>1</v>
      </c>
      <c r="L70" s="738" t="s">
        <v>1352</v>
      </c>
      <c r="M70" s="629" t="s">
        <v>1244</v>
      </c>
      <c r="N70" s="709"/>
      <c r="O70" s="645" t="s">
        <v>734</v>
      </c>
    </row>
    <row r="71" spans="1:15" ht="8.25" customHeight="1">
      <c r="A71" s="694"/>
      <c r="B71" s="697"/>
      <c r="C71" s="694"/>
      <c r="D71" s="697"/>
      <c r="E71" s="702" t="s">
        <v>1253</v>
      </c>
      <c r="F71" s="710"/>
      <c r="G71" s="648" t="s">
        <v>182</v>
      </c>
      <c r="H71" s="733"/>
      <c r="I71" s="735"/>
      <c r="J71" s="738"/>
      <c r="K71" s="735"/>
      <c r="L71" s="738"/>
      <c r="M71" s="631" t="s">
        <v>956</v>
      </c>
      <c r="N71" s="707"/>
      <c r="O71" s="646" t="s">
        <v>285</v>
      </c>
    </row>
    <row r="72" spans="1:15" ht="8.25" customHeight="1">
      <c r="A72" s="694"/>
      <c r="B72" s="697"/>
      <c r="C72" s="694"/>
      <c r="D72" s="697"/>
      <c r="E72" s="631" t="s">
        <v>1254</v>
      </c>
      <c r="F72" s="707"/>
      <c r="G72" s="646" t="s">
        <v>1256</v>
      </c>
      <c r="H72" s="733"/>
      <c r="I72" s="735"/>
      <c r="J72" s="738"/>
      <c r="K72" s="735"/>
      <c r="L72" s="738"/>
      <c r="M72" s="752" t="s">
        <v>1246</v>
      </c>
      <c r="N72" s="707"/>
      <c r="O72" s="646" t="s">
        <v>1</v>
      </c>
    </row>
    <row r="73" spans="1:15" ht="8.25" customHeight="1">
      <c r="A73" s="694"/>
      <c r="B73" s="697"/>
      <c r="C73" s="694"/>
      <c r="D73" s="697"/>
      <c r="E73" s="631" t="s">
        <v>487</v>
      </c>
      <c r="F73" s="707"/>
      <c r="G73" s="646" t="s">
        <v>315</v>
      </c>
      <c r="H73" s="733"/>
      <c r="I73" s="735"/>
      <c r="J73" s="738"/>
      <c r="K73" s="735"/>
      <c r="L73" s="738"/>
      <c r="M73" s="752">
        <v>200104</v>
      </c>
      <c r="N73" s="758"/>
      <c r="O73" s="646" t="s">
        <v>455</v>
      </c>
    </row>
    <row r="74" spans="1:15" ht="8.25" customHeight="1">
      <c r="A74" s="694"/>
      <c r="B74" s="697"/>
      <c r="C74" s="695"/>
      <c r="D74" s="698"/>
      <c r="E74" s="632" t="s">
        <v>1258</v>
      </c>
      <c r="F74" s="708"/>
      <c r="G74" s="647" t="s">
        <v>403</v>
      </c>
      <c r="H74" s="733"/>
      <c r="I74" s="735"/>
      <c r="J74" s="738"/>
      <c r="K74" s="735"/>
      <c r="L74" s="738"/>
      <c r="M74" s="753">
        <v>200105</v>
      </c>
      <c r="N74" s="708"/>
      <c r="O74" s="647" t="s">
        <v>1367</v>
      </c>
    </row>
    <row r="75" spans="1:15" ht="8.25" customHeight="1">
      <c r="A75" s="694"/>
      <c r="B75" s="697"/>
      <c r="C75" s="693">
        <v>2</v>
      </c>
      <c r="D75" s="696" t="s">
        <v>571</v>
      </c>
      <c r="E75" s="629" t="s">
        <v>488</v>
      </c>
      <c r="F75" s="709"/>
      <c r="G75" s="645" t="s">
        <v>1027</v>
      </c>
      <c r="H75" s="734"/>
      <c r="I75" s="695">
        <v>21</v>
      </c>
      <c r="J75" s="739" t="s">
        <v>714</v>
      </c>
      <c r="K75" s="735">
        <v>1</v>
      </c>
      <c r="L75" s="739" t="s">
        <v>714</v>
      </c>
      <c r="M75" s="754">
        <v>210101</v>
      </c>
      <c r="N75" s="759"/>
      <c r="O75" s="764" t="s">
        <v>714</v>
      </c>
    </row>
    <row r="76" spans="1:15" ht="8.25" customHeight="1">
      <c r="A76" s="694"/>
      <c r="B76" s="697"/>
      <c r="C76" s="694"/>
      <c r="D76" s="697"/>
      <c r="E76" s="631" t="s">
        <v>435</v>
      </c>
      <c r="F76" s="707"/>
      <c r="G76" s="646" t="s">
        <v>244</v>
      </c>
      <c r="H76" s="734"/>
    </row>
    <row r="77" spans="1:15" ht="8.25" customHeight="1">
      <c r="A77" s="694"/>
      <c r="B77" s="697"/>
      <c r="C77" s="694"/>
      <c r="D77" s="697"/>
      <c r="E77" s="631" t="s">
        <v>1115</v>
      </c>
      <c r="F77" s="707"/>
      <c r="G77" s="646" t="s">
        <v>456</v>
      </c>
      <c r="H77" s="734"/>
    </row>
    <row r="78" spans="1:15" ht="8.25" customHeight="1">
      <c r="A78" s="694"/>
      <c r="B78" s="697"/>
      <c r="C78" s="695"/>
      <c r="D78" s="698"/>
      <c r="E78" s="702" t="s">
        <v>405</v>
      </c>
      <c r="F78" s="710"/>
      <c r="G78" s="648" t="s">
        <v>615</v>
      </c>
      <c r="H78" s="734"/>
      <c r="I78" s="736"/>
      <c r="J78" s="740"/>
      <c r="K78" s="736"/>
      <c r="L78" s="740"/>
      <c r="M78" s="755"/>
      <c r="N78" s="760"/>
      <c r="O78" s="765"/>
    </row>
    <row r="79" spans="1:15" ht="8.25" customHeight="1">
      <c r="A79" s="694"/>
      <c r="B79" s="697"/>
      <c r="C79" s="693">
        <v>3</v>
      </c>
      <c r="D79" s="696" t="s">
        <v>1117</v>
      </c>
      <c r="E79" s="629" t="s">
        <v>673</v>
      </c>
      <c r="F79" s="709"/>
      <c r="G79" s="645" t="s">
        <v>1118</v>
      </c>
      <c r="H79" s="734"/>
    </row>
    <row r="80" spans="1:15" ht="8.25" customHeight="1">
      <c r="A80" s="694"/>
      <c r="B80" s="697"/>
      <c r="C80" s="694"/>
      <c r="D80" s="697"/>
      <c r="E80" s="631" t="s">
        <v>1037</v>
      </c>
      <c r="F80" s="707"/>
      <c r="G80" s="646" t="s">
        <v>126</v>
      </c>
      <c r="H80" s="734"/>
      <c r="K80" s="746" t="s">
        <v>1344</v>
      </c>
      <c r="L80" s="746"/>
      <c r="M80" s="746"/>
      <c r="N80" s="746"/>
      <c r="O80" s="746"/>
    </row>
    <row r="81" spans="1:17" ht="8.25" customHeight="1">
      <c r="A81" s="694"/>
      <c r="B81" s="697"/>
      <c r="C81" s="694"/>
      <c r="D81" s="697"/>
      <c r="E81" s="631" t="s">
        <v>1069</v>
      </c>
      <c r="F81" s="707"/>
      <c r="G81" s="646" t="s">
        <v>918</v>
      </c>
      <c r="H81" s="734"/>
      <c r="K81" s="718" t="s">
        <v>196</v>
      </c>
      <c r="L81" s="718"/>
      <c r="M81" s="718"/>
      <c r="N81" s="718"/>
      <c r="O81" s="718"/>
    </row>
    <row r="82" spans="1:17" ht="8.25" customHeight="1">
      <c r="A82" s="695"/>
      <c r="B82" s="698"/>
      <c r="C82" s="695"/>
      <c r="D82" s="698"/>
      <c r="E82" s="632" t="s">
        <v>1122</v>
      </c>
      <c r="F82" s="708"/>
      <c r="G82" s="647" t="s">
        <v>1028</v>
      </c>
      <c r="H82" s="734"/>
    </row>
    <row r="83" spans="1:17" ht="8.25" customHeight="1">
      <c r="A83" s="608"/>
      <c r="B83" s="608"/>
      <c r="C83" s="608"/>
      <c r="D83" s="608"/>
      <c r="E83" s="608"/>
      <c r="G83" s="608"/>
      <c r="H83" s="734"/>
    </row>
    <row r="84" spans="1:17" ht="8.25" customHeight="1">
      <c r="A84" s="608"/>
      <c r="B84" s="608"/>
      <c r="C84" s="608"/>
      <c r="D84" s="608"/>
      <c r="E84" s="608"/>
      <c r="G84" s="608"/>
      <c r="H84" s="734"/>
    </row>
    <row r="85" spans="1:17">
      <c r="A85" s="608"/>
      <c r="B85" s="608"/>
      <c r="C85" s="608"/>
      <c r="D85" s="608"/>
      <c r="E85" s="608"/>
      <c r="G85" s="608"/>
    </row>
    <row r="86" spans="1:17">
      <c r="A86" s="608"/>
      <c r="B86" s="608"/>
      <c r="C86" s="608"/>
      <c r="D86" s="608"/>
      <c r="E86" s="608"/>
      <c r="G86" s="608"/>
    </row>
    <row r="87" spans="1:17">
      <c r="A87" s="608"/>
      <c r="B87" s="608"/>
      <c r="C87" s="608"/>
      <c r="D87" s="608"/>
      <c r="E87" s="608"/>
      <c r="G87" s="608"/>
      <c r="L87" s="736"/>
      <c r="M87" s="740"/>
      <c r="N87" s="755"/>
      <c r="O87" s="766"/>
      <c r="P87" s="765"/>
    </row>
    <row r="88" spans="1:17">
      <c r="A88" s="608"/>
      <c r="B88" s="608"/>
      <c r="C88" s="608"/>
      <c r="D88" s="608"/>
      <c r="E88" s="608"/>
      <c r="G88" s="608"/>
      <c r="L88" s="736"/>
      <c r="M88" s="740"/>
      <c r="N88" s="755"/>
      <c r="O88" s="766"/>
      <c r="P88" s="765"/>
    </row>
    <row r="89" spans="1:17" ht="13.5">
      <c r="A89" s="608"/>
      <c r="B89" s="608"/>
      <c r="C89" s="608"/>
      <c r="D89" s="608"/>
      <c r="E89" s="608"/>
      <c r="G89" s="608"/>
      <c r="L89" s="736"/>
      <c r="M89" s="740"/>
      <c r="N89" s="755"/>
      <c r="O89" s="766"/>
      <c r="P89" s="765"/>
      <c r="Q89" s="240" t="s">
        <v>1014</v>
      </c>
    </row>
    <row r="90" spans="1:17">
      <c r="A90" s="608"/>
      <c r="B90" s="608"/>
      <c r="C90" s="608"/>
      <c r="D90" s="608"/>
      <c r="E90" s="608"/>
      <c r="G90" s="608"/>
      <c r="L90" s="736"/>
      <c r="M90" s="740"/>
      <c r="N90" s="755"/>
      <c r="O90" s="766"/>
      <c r="P90" s="765"/>
    </row>
    <row r="91" spans="1:17" ht="13.5">
      <c r="A91" s="608"/>
      <c r="B91" s="608"/>
      <c r="C91" s="608"/>
      <c r="D91" s="608"/>
      <c r="E91" s="608"/>
      <c r="G91" s="608"/>
      <c r="L91" s="736"/>
      <c r="M91" s="740"/>
      <c r="N91" s="755"/>
      <c r="O91" s="766"/>
      <c r="P91" s="765"/>
      <c r="Q91" s="535" t="s">
        <v>1413</v>
      </c>
    </row>
    <row r="92" spans="1:17">
      <c r="A92" s="608"/>
      <c r="B92" s="608"/>
      <c r="C92" s="608"/>
      <c r="D92" s="608"/>
      <c r="E92" s="608"/>
      <c r="G92" s="608"/>
      <c r="L92" s="736"/>
      <c r="M92" s="740"/>
      <c r="N92" s="755"/>
      <c r="O92" s="766"/>
      <c r="P92" s="765"/>
    </row>
    <row r="93" spans="1:17">
      <c r="A93" s="608"/>
      <c r="B93" s="608"/>
      <c r="C93" s="608"/>
      <c r="D93" s="608"/>
      <c r="E93" s="608"/>
      <c r="G93" s="608"/>
      <c r="L93" s="749"/>
      <c r="M93" s="740"/>
      <c r="N93" s="755"/>
      <c r="O93" s="766"/>
      <c r="P93" s="765"/>
    </row>
    <row r="94" spans="1:17">
      <c r="A94" s="608"/>
      <c r="B94" s="608"/>
      <c r="C94" s="608"/>
      <c r="D94" s="608"/>
      <c r="E94" s="608"/>
      <c r="G94" s="608"/>
      <c r="L94" s="749"/>
      <c r="M94" s="740"/>
      <c r="N94" s="755"/>
      <c r="O94" s="766"/>
      <c r="P94" s="765"/>
    </row>
    <row r="95" spans="1:17">
      <c r="A95" s="608"/>
      <c r="B95" s="608"/>
      <c r="C95" s="608"/>
      <c r="D95" s="608"/>
      <c r="E95" s="608"/>
      <c r="G95" s="608"/>
      <c r="L95" s="749"/>
      <c r="M95" s="740"/>
      <c r="N95" s="761"/>
      <c r="O95" s="766"/>
      <c r="P95" s="765"/>
    </row>
    <row r="96" spans="1:17">
      <c r="A96" s="608"/>
      <c r="B96" s="608"/>
      <c r="C96" s="608"/>
      <c r="D96" s="608"/>
      <c r="E96" s="608"/>
      <c r="G96" s="608"/>
      <c r="L96" s="749"/>
      <c r="M96" s="740"/>
      <c r="N96" s="761"/>
      <c r="O96" s="766"/>
      <c r="P96" s="765"/>
    </row>
    <row r="97" spans="12:16">
      <c r="L97" s="749"/>
      <c r="M97" s="740"/>
      <c r="N97" s="761"/>
      <c r="O97" s="766"/>
      <c r="P97" s="765"/>
    </row>
    <row r="98" spans="12:16">
      <c r="L98" s="736"/>
      <c r="M98" s="740"/>
      <c r="N98" s="761"/>
      <c r="O98" s="766"/>
      <c r="P98" s="765"/>
    </row>
  </sheetData>
  <mergeCells count="97">
    <mergeCell ref="A1:D1"/>
    <mergeCell ref="A2:O2"/>
    <mergeCell ref="E3:N3"/>
    <mergeCell ref="A4:O4"/>
    <mergeCell ref="A5:B5"/>
    <mergeCell ref="C5:D5"/>
    <mergeCell ref="E5:G5"/>
    <mergeCell ref="I5:J5"/>
    <mergeCell ref="K5:L5"/>
    <mergeCell ref="M5:O5"/>
    <mergeCell ref="K80:O80"/>
    <mergeCell ref="K81:O81"/>
    <mergeCell ref="C7:C11"/>
    <mergeCell ref="D7:D11"/>
    <mergeCell ref="K7:K10"/>
    <mergeCell ref="L7:L10"/>
    <mergeCell ref="C12:C14"/>
    <mergeCell ref="D12:D14"/>
    <mergeCell ref="C15:C18"/>
    <mergeCell ref="D15:D18"/>
    <mergeCell ref="C19:C22"/>
    <mergeCell ref="D19:D22"/>
    <mergeCell ref="I20:I22"/>
    <mergeCell ref="J20:J22"/>
    <mergeCell ref="K20:K22"/>
    <mergeCell ref="L20:L22"/>
    <mergeCell ref="C23:C27"/>
    <mergeCell ref="D23:D27"/>
    <mergeCell ref="K23:K28"/>
    <mergeCell ref="L23:L28"/>
    <mergeCell ref="C28:C30"/>
    <mergeCell ref="D28:D30"/>
    <mergeCell ref="K29:K34"/>
    <mergeCell ref="L29:L34"/>
    <mergeCell ref="C31:C32"/>
    <mergeCell ref="D31:D32"/>
    <mergeCell ref="K35:K39"/>
    <mergeCell ref="L35:L39"/>
    <mergeCell ref="C40:C43"/>
    <mergeCell ref="K40:K42"/>
    <mergeCell ref="L40:L42"/>
    <mergeCell ref="I43:I45"/>
    <mergeCell ref="J43:J45"/>
    <mergeCell ref="K43:K45"/>
    <mergeCell ref="L43:L45"/>
    <mergeCell ref="A44:A49"/>
    <mergeCell ref="B44:B49"/>
    <mergeCell ref="C44:C49"/>
    <mergeCell ref="D44:D49"/>
    <mergeCell ref="K46:K48"/>
    <mergeCell ref="L46:L48"/>
    <mergeCell ref="C50:C54"/>
    <mergeCell ref="D50:D54"/>
    <mergeCell ref="K56:K58"/>
    <mergeCell ref="L56:L58"/>
    <mergeCell ref="L59:L63"/>
    <mergeCell ref="C64:C69"/>
    <mergeCell ref="D64:D69"/>
    <mergeCell ref="K64:K69"/>
    <mergeCell ref="L64:L69"/>
    <mergeCell ref="C70:C74"/>
    <mergeCell ref="D70:D74"/>
    <mergeCell ref="I70:I74"/>
    <mergeCell ref="J70:J74"/>
    <mergeCell ref="K70:K74"/>
    <mergeCell ref="L70:L74"/>
    <mergeCell ref="C75:C78"/>
    <mergeCell ref="D75:D78"/>
    <mergeCell ref="C79:C82"/>
    <mergeCell ref="D79:D82"/>
    <mergeCell ref="L87:L92"/>
    <mergeCell ref="M87:M92"/>
    <mergeCell ref="L93:L97"/>
    <mergeCell ref="M93:M97"/>
    <mergeCell ref="A7:A18"/>
    <mergeCell ref="B7:B18"/>
    <mergeCell ref="I7:I19"/>
    <mergeCell ref="J7:J19"/>
    <mergeCell ref="L11:L19"/>
    <mergeCell ref="A19:A43"/>
    <mergeCell ref="B19:B43"/>
    <mergeCell ref="I23:I34"/>
    <mergeCell ref="J23:J34"/>
    <mergeCell ref="C33:C39"/>
    <mergeCell ref="D33:D39"/>
    <mergeCell ref="I35:I42"/>
    <mergeCell ref="J35:J42"/>
    <mergeCell ref="I46:I69"/>
    <mergeCell ref="J46:J69"/>
    <mergeCell ref="K49:K55"/>
    <mergeCell ref="L49:L55"/>
    <mergeCell ref="A50:A69"/>
    <mergeCell ref="B50:B69"/>
    <mergeCell ref="C55:C63"/>
    <mergeCell ref="D55:D63"/>
    <mergeCell ref="A70:A82"/>
    <mergeCell ref="B70:B82"/>
  </mergeCells>
  <phoneticPr fontId="19"/>
  <dataValidations count="1">
    <dataValidation type="list" allowBlank="1" showDropDown="0" showInputMessage="1" showErrorMessage="1" sqref="O87:O98 N7:N75 F7:F82 N78">
      <formula1>"〇"</formula1>
    </dataValidation>
  </dataValidations>
  <hyperlinks>
    <hyperlink ref="Q16" location="'３　付票（物品購入等①）'!A1"/>
    <hyperlink ref="Q91" location="'３　付票（物品購入等①）'!A1"/>
    <hyperlink ref="Q14" location="'１　チェック表'!A16"/>
    <hyperlink ref="Q89" location="'１　チェック表'!A16"/>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8"/>
  </sheetPr>
  <dimension ref="A1:Q41"/>
  <sheetViews>
    <sheetView showGridLines="0" view="pageBreakPreview" topLeftCell="A16" zoomScale="130" zoomScaleSheetLayoutView="130" workbookViewId="0">
      <selection activeCell="M11" sqref="M11"/>
    </sheetView>
  </sheetViews>
  <sheetFormatPr defaultRowHeight="13.5"/>
  <cols>
    <col min="1" max="1" width="1.5" style="768" customWidth="1"/>
    <col min="2" max="3" width="9" style="768" bestFit="1" customWidth="1"/>
    <col min="4" max="4" width="6.25" style="768" customWidth="1"/>
    <col min="5" max="5" width="8.25" style="768" customWidth="1"/>
    <col min="6" max="7" width="9.375" style="768" customWidth="1"/>
    <col min="8" max="10" width="9" style="768" bestFit="1" customWidth="1"/>
    <col min="11" max="11" width="1.5" style="768" customWidth="1"/>
    <col min="12" max="12" width="4.375" style="768" customWidth="1"/>
    <col min="13" max="13" width="15.125" style="768" bestFit="1" customWidth="1"/>
    <col min="14" max="14" width="9.375" style="768" customWidth="1"/>
    <col min="15" max="16384" width="9" style="768" bestFit="1" customWidth="1"/>
  </cols>
  <sheetData>
    <row r="1" spans="1:13">
      <c r="A1" s="115">
        <v>5</v>
      </c>
      <c r="B1" s="115"/>
      <c r="C1" s="775"/>
      <c r="D1" s="775"/>
      <c r="E1" s="775"/>
      <c r="F1" s="775"/>
      <c r="G1" s="775"/>
      <c r="H1" s="775"/>
      <c r="I1" s="775"/>
      <c r="J1" s="775"/>
      <c r="K1" s="775"/>
    </row>
    <row r="2" spans="1:13">
      <c r="A2" s="769"/>
      <c r="B2" s="774"/>
      <c r="C2" s="774"/>
      <c r="D2" s="774"/>
      <c r="E2" s="774"/>
      <c r="F2" s="774"/>
      <c r="G2" s="774"/>
      <c r="H2" s="774"/>
      <c r="I2" s="774"/>
      <c r="J2" s="774"/>
      <c r="K2" s="781"/>
    </row>
    <row r="3" spans="1:13">
      <c r="A3" s="770"/>
      <c r="B3" s="775"/>
      <c r="C3" s="775"/>
      <c r="D3" s="775"/>
      <c r="E3" s="775"/>
      <c r="F3" s="775"/>
      <c r="G3" s="775"/>
      <c r="H3" s="775"/>
      <c r="I3" s="775"/>
      <c r="J3" s="775"/>
      <c r="K3" s="782"/>
      <c r="M3" s="240" t="s">
        <v>1014</v>
      </c>
    </row>
    <row r="4" spans="1:13" ht="21.75" customHeight="1">
      <c r="A4" s="771" t="s">
        <v>1020</v>
      </c>
      <c r="B4" s="776"/>
      <c r="C4" s="776"/>
      <c r="D4" s="776"/>
      <c r="E4" s="776"/>
      <c r="F4" s="776"/>
      <c r="G4" s="776"/>
      <c r="H4" s="776"/>
      <c r="I4" s="776"/>
      <c r="J4" s="776"/>
      <c r="K4" s="785"/>
    </row>
    <row r="5" spans="1:13">
      <c r="A5" s="770"/>
      <c r="B5" s="775"/>
      <c r="C5" s="775"/>
      <c r="D5" s="775"/>
      <c r="E5" s="775"/>
      <c r="F5" s="775"/>
      <c r="G5" s="775"/>
      <c r="H5" s="775"/>
      <c r="I5" s="775"/>
      <c r="J5" s="775"/>
      <c r="K5" s="782"/>
    </row>
    <row r="6" spans="1:13">
      <c r="A6" s="770"/>
      <c r="B6" s="775"/>
      <c r="C6" s="775"/>
      <c r="D6" s="775"/>
      <c r="E6" s="775"/>
      <c r="F6" s="775"/>
      <c r="G6" s="775"/>
      <c r="H6" s="775"/>
      <c r="I6" s="775"/>
      <c r="J6" s="775"/>
      <c r="K6" s="782"/>
    </row>
    <row r="7" spans="1:13">
      <c r="A7" s="770"/>
      <c r="B7" s="775"/>
      <c r="C7" s="775"/>
      <c r="D7" s="775"/>
      <c r="E7" s="775"/>
      <c r="F7" s="775"/>
      <c r="G7" s="775"/>
      <c r="H7" s="775"/>
      <c r="I7" s="775"/>
      <c r="J7" s="775"/>
      <c r="K7" s="782"/>
    </row>
    <row r="8" spans="1:13">
      <c r="A8" s="770"/>
      <c r="B8" s="775"/>
      <c r="C8" s="775"/>
      <c r="D8" s="775"/>
      <c r="E8" s="775"/>
      <c r="F8" s="769"/>
      <c r="G8" s="781"/>
      <c r="H8" s="775"/>
      <c r="I8" s="775"/>
      <c r="J8" s="775"/>
      <c r="K8" s="782"/>
    </row>
    <row r="9" spans="1:13">
      <c r="A9" s="770"/>
      <c r="B9" s="775"/>
      <c r="C9" s="775"/>
      <c r="D9" s="775"/>
      <c r="E9" s="775"/>
      <c r="F9" s="770"/>
      <c r="G9" s="782"/>
      <c r="H9" s="775"/>
      <c r="I9" s="775"/>
      <c r="J9" s="775"/>
      <c r="K9" s="782"/>
    </row>
    <row r="10" spans="1:13">
      <c r="A10" s="770"/>
      <c r="B10" s="775"/>
      <c r="C10" s="775"/>
      <c r="D10" s="775"/>
      <c r="E10" s="775"/>
      <c r="F10" s="770"/>
      <c r="G10" s="782"/>
      <c r="H10" s="775"/>
      <c r="I10" s="775"/>
      <c r="J10" s="775"/>
      <c r="K10" s="782"/>
    </row>
    <row r="11" spans="1:13">
      <c r="A11" s="770"/>
      <c r="B11" s="775"/>
      <c r="C11" s="775"/>
      <c r="D11" s="775"/>
      <c r="E11" s="775" t="s">
        <v>1259</v>
      </c>
      <c r="F11" s="770"/>
      <c r="G11" s="782"/>
      <c r="H11" s="775"/>
      <c r="I11" s="775"/>
      <c r="J11" s="775"/>
      <c r="K11" s="782"/>
    </row>
    <row r="12" spans="1:13">
      <c r="A12" s="770"/>
      <c r="B12" s="775"/>
      <c r="C12" s="775"/>
      <c r="D12" s="775"/>
      <c r="E12" s="775"/>
      <c r="F12" s="770"/>
      <c r="G12" s="782"/>
      <c r="H12" s="775"/>
      <c r="I12" s="775"/>
      <c r="J12" s="775"/>
      <c r="K12" s="782"/>
    </row>
    <row r="13" spans="1:13">
      <c r="A13" s="770"/>
      <c r="B13" s="775"/>
      <c r="C13" s="775"/>
      <c r="D13" s="775"/>
      <c r="E13" s="775"/>
      <c r="F13" s="770"/>
      <c r="G13" s="782"/>
      <c r="H13" s="775"/>
      <c r="I13" s="775"/>
      <c r="J13" s="775"/>
      <c r="K13" s="782"/>
    </row>
    <row r="14" spans="1:13">
      <c r="A14" s="770"/>
      <c r="B14" s="775"/>
      <c r="C14" s="775"/>
      <c r="D14" s="775"/>
      <c r="E14" s="775"/>
      <c r="F14" s="772"/>
      <c r="G14" s="783"/>
      <c r="H14" s="775"/>
      <c r="I14" s="775"/>
      <c r="J14" s="775"/>
      <c r="K14" s="782"/>
    </row>
    <row r="15" spans="1:13">
      <c r="A15" s="770"/>
      <c r="B15" s="775"/>
      <c r="C15" s="775"/>
      <c r="D15" s="775"/>
      <c r="E15" s="775"/>
      <c r="F15" s="775"/>
      <c r="G15" s="775"/>
      <c r="H15" s="775"/>
      <c r="I15" s="775"/>
      <c r="J15" s="775"/>
      <c r="K15" s="782"/>
    </row>
    <row r="16" spans="1:13">
      <c r="A16" s="770"/>
      <c r="B16" s="775"/>
      <c r="C16" s="775"/>
      <c r="D16" s="775"/>
      <c r="E16" s="775"/>
      <c r="F16" s="775"/>
      <c r="G16" s="775"/>
      <c r="H16" s="775"/>
      <c r="I16" s="775"/>
      <c r="J16" s="775"/>
      <c r="K16" s="782"/>
    </row>
    <row r="17" spans="1:17">
      <c r="A17" s="770"/>
      <c r="B17" s="775"/>
      <c r="C17" s="775"/>
      <c r="D17" s="775"/>
      <c r="E17" s="775"/>
      <c r="F17" s="775"/>
      <c r="G17" s="775"/>
      <c r="H17" s="775"/>
      <c r="I17" s="775"/>
      <c r="J17" s="775"/>
      <c r="K17" s="782"/>
    </row>
    <row r="18" spans="1:17" ht="30" customHeight="1">
      <c r="A18" s="770"/>
      <c r="B18" s="777" t="s">
        <v>492</v>
      </c>
      <c r="C18" s="777"/>
      <c r="D18" s="777"/>
      <c r="E18" s="777"/>
      <c r="F18" s="777"/>
      <c r="G18" s="777"/>
      <c r="H18" s="777"/>
      <c r="I18" s="777"/>
      <c r="J18" s="777"/>
      <c r="K18" s="782"/>
    </row>
    <row r="19" spans="1:17">
      <c r="A19" s="770"/>
      <c r="B19" s="775"/>
      <c r="C19" s="775"/>
      <c r="D19" s="775"/>
      <c r="E19" s="775"/>
      <c r="F19" s="775"/>
      <c r="G19" s="775"/>
      <c r="H19" s="775"/>
      <c r="I19" s="775"/>
      <c r="J19" s="775"/>
      <c r="K19" s="782"/>
    </row>
    <row r="20" spans="1:17">
      <c r="A20" s="770"/>
      <c r="B20" s="775"/>
      <c r="C20" s="775"/>
      <c r="D20" s="775"/>
      <c r="E20" s="775"/>
      <c r="F20" s="775"/>
      <c r="G20" s="775"/>
      <c r="H20" s="775"/>
      <c r="I20" s="775"/>
      <c r="J20" s="775"/>
      <c r="K20" s="782"/>
    </row>
    <row r="21" spans="1:17">
      <c r="A21" s="770"/>
      <c r="B21" s="775"/>
      <c r="C21" s="775"/>
      <c r="D21" s="775"/>
      <c r="E21" s="775"/>
      <c r="F21" s="775"/>
      <c r="G21" s="775"/>
      <c r="H21" s="775"/>
      <c r="I21" s="775"/>
      <c r="J21" s="775"/>
      <c r="K21" s="782"/>
    </row>
    <row r="22" spans="1:17">
      <c r="A22" s="770"/>
      <c r="B22" s="775"/>
      <c r="C22" s="775"/>
      <c r="D22" s="775"/>
      <c r="E22" s="775"/>
      <c r="F22" s="775"/>
      <c r="G22" s="775"/>
      <c r="H22" s="775"/>
      <c r="I22" s="775"/>
      <c r="J22" s="775"/>
      <c r="K22" s="782"/>
    </row>
    <row r="23" spans="1:17">
      <c r="A23" s="770"/>
      <c r="B23" s="775"/>
      <c r="C23" s="775"/>
      <c r="D23" s="775"/>
      <c r="E23" s="775"/>
      <c r="F23" s="775"/>
      <c r="G23" s="775"/>
      <c r="H23" s="775" t="str">
        <f>'２　申請書'!$Q$6&amp;'２　申請書'!$R$6&amp;'２　申請書'!$S$6&amp;'２　申請書'!$T$6&amp;'２　申請書'!$U$6&amp;'２　申請書'!$V$6&amp;'２　申請書'!$W$6</f>
        <v>令和　　年　　月　　日</v>
      </c>
      <c r="I23" s="775"/>
      <c r="J23" s="775"/>
      <c r="K23" s="782"/>
    </row>
    <row r="24" spans="1:17">
      <c r="A24" s="770"/>
      <c r="B24" s="775"/>
      <c r="C24" s="775"/>
      <c r="D24" s="775"/>
      <c r="E24" s="775"/>
      <c r="F24" s="775"/>
      <c r="G24" s="775"/>
      <c r="H24" s="775"/>
      <c r="I24" s="775"/>
      <c r="J24" s="775"/>
      <c r="K24" s="782"/>
    </row>
    <row r="25" spans="1:17">
      <c r="A25" s="770"/>
      <c r="B25" s="775"/>
      <c r="C25" s="775"/>
      <c r="D25" s="775"/>
      <c r="E25" s="775"/>
      <c r="F25" s="775"/>
      <c r="G25" s="775"/>
      <c r="H25" s="775"/>
      <c r="I25" s="775"/>
      <c r="J25" s="775"/>
      <c r="K25" s="782"/>
    </row>
    <row r="26" spans="1:17">
      <c r="A26" s="770"/>
      <c r="B26" s="775"/>
      <c r="C26" s="775"/>
      <c r="D26" s="775"/>
      <c r="E26" s="775"/>
      <c r="F26" s="775"/>
      <c r="G26" s="775"/>
      <c r="H26" s="775"/>
      <c r="I26" s="775"/>
      <c r="J26" s="775"/>
      <c r="K26" s="782"/>
    </row>
    <row r="27" spans="1:17">
      <c r="A27" s="770"/>
      <c r="B27" s="775" t="s">
        <v>1170</v>
      </c>
      <c r="C27" s="775"/>
      <c r="D27" s="775"/>
      <c r="E27" s="775"/>
      <c r="F27" s="775"/>
      <c r="G27" s="775"/>
      <c r="H27" s="775"/>
      <c r="I27" s="775"/>
      <c r="J27" s="775"/>
      <c r="K27" s="782"/>
    </row>
    <row r="28" spans="1:17">
      <c r="A28" s="770"/>
      <c r="B28" s="775"/>
      <c r="C28" s="775"/>
      <c r="D28" s="775"/>
      <c r="E28" s="775"/>
      <c r="F28" s="775"/>
      <c r="G28" s="775"/>
      <c r="H28" s="775"/>
      <c r="I28" s="775"/>
      <c r="J28" s="775"/>
      <c r="K28" s="782"/>
    </row>
    <row r="29" spans="1:17">
      <c r="A29" s="770"/>
      <c r="B29" s="775"/>
      <c r="C29" s="775"/>
      <c r="D29" s="775"/>
      <c r="E29" s="775"/>
      <c r="F29" s="775"/>
      <c r="G29" s="775"/>
      <c r="H29" s="775"/>
      <c r="I29" s="775"/>
      <c r="J29" s="775"/>
      <c r="K29" s="782"/>
    </row>
    <row r="30" spans="1:17">
      <c r="A30" s="770"/>
      <c r="B30" s="775"/>
      <c r="C30" s="775"/>
      <c r="D30" s="775"/>
      <c r="E30" s="775"/>
      <c r="F30" s="775"/>
      <c r="G30" s="775"/>
      <c r="H30" s="775"/>
      <c r="I30" s="775"/>
      <c r="J30" s="775"/>
      <c r="K30" s="782"/>
    </row>
    <row r="31" spans="1:17">
      <c r="A31" s="770"/>
      <c r="B31" s="775"/>
      <c r="C31" s="775"/>
      <c r="D31" s="775"/>
      <c r="E31" s="775"/>
      <c r="F31" s="775"/>
      <c r="G31" s="775"/>
      <c r="H31" s="775"/>
      <c r="I31" s="775"/>
      <c r="J31" s="775"/>
      <c r="K31" s="782"/>
    </row>
    <row r="32" spans="1:17">
      <c r="A32" s="770"/>
      <c r="B32" s="775"/>
      <c r="C32" s="779" t="s">
        <v>858</v>
      </c>
      <c r="D32" s="779"/>
      <c r="E32" s="780" t="s">
        <v>1260</v>
      </c>
      <c r="F32" s="780"/>
      <c r="G32" s="784" t="str">
        <f>IF('２　申請書'!$F$27="",IF('２　申請書'!$F$18="","",'２　申請書'!$F$18),'２　申請書'!$F$27)</f>
        <v/>
      </c>
      <c r="H32" s="784"/>
      <c r="I32" s="784"/>
      <c r="J32" s="784"/>
      <c r="K32" s="782"/>
      <c r="N32" s="786"/>
      <c r="O32" s="786"/>
      <c r="P32" s="786"/>
      <c r="Q32" s="786"/>
    </row>
    <row r="33" spans="1:17">
      <c r="A33" s="770"/>
      <c r="B33" s="775"/>
      <c r="C33" s="775"/>
      <c r="D33" s="775"/>
      <c r="E33" s="780" t="s">
        <v>29</v>
      </c>
      <c r="F33" s="780"/>
      <c r="G33" s="784" t="str">
        <f>IF('２　申請書'!$M$29="",IF('２　申請書'!$F$20="","",'２　申請書'!$F$20),'２　申請書'!$F$20&amp;" "&amp;'２　申請書'!$M$29)</f>
        <v/>
      </c>
      <c r="H33" s="784"/>
      <c r="I33" s="784"/>
      <c r="J33" s="784"/>
      <c r="K33" s="782"/>
      <c r="N33" s="786"/>
      <c r="O33" s="786"/>
      <c r="P33" s="786"/>
      <c r="Q33" s="786"/>
    </row>
    <row r="34" spans="1:17">
      <c r="A34" s="770"/>
      <c r="B34" s="775"/>
      <c r="C34" s="775"/>
      <c r="D34" s="775"/>
      <c r="E34" s="780" t="s">
        <v>1263</v>
      </c>
      <c r="F34" s="780"/>
      <c r="G34" s="784" t="str">
        <f>IF('２　申請書'!$O$31="",IF('２　申請書'!$O$22="","",'２　申請書'!$H$21&amp;"　　"&amp;'２　申請書'!$O$22),'２　申請書'!$H$30&amp;"　　"&amp;'２　申請書'!$O$31)</f>
        <v/>
      </c>
      <c r="H34" s="784"/>
      <c r="I34" s="784"/>
      <c r="J34" s="784"/>
      <c r="K34" s="782"/>
      <c r="N34" s="786"/>
      <c r="O34" s="786"/>
      <c r="P34" s="786"/>
      <c r="Q34" s="786"/>
    </row>
    <row r="35" spans="1:17">
      <c r="A35" s="770"/>
      <c r="B35" s="775"/>
      <c r="C35" s="775"/>
      <c r="D35" s="775"/>
      <c r="E35" s="775"/>
      <c r="F35" s="775"/>
      <c r="G35" s="775"/>
      <c r="H35" s="775"/>
      <c r="I35" s="775"/>
      <c r="J35" s="775"/>
      <c r="K35" s="782"/>
    </row>
    <row r="36" spans="1:17">
      <c r="A36" s="770"/>
      <c r="B36" s="775"/>
      <c r="C36" s="775"/>
      <c r="D36" s="775"/>
      <c r="E36" s="775"/>
      <c r="F36" s="775"/>
      <c r="G36" s="775"/>
      <c r="H36" s="775"/>
      <c r="I36" s="775"/>
      <c r="J36" s="775"/>
      <c r="K36" s="782"/>
    </row>
    <row r="37" spans="1:17">
      <c r="A37" s="770"/>
      <c r="B37" s="775"/>
      <c r="C37" s="775"/>
      <c r="D37" s="775"/>
      <c r="E37" s="775"/>
      <c r="F37" s="775"/>
      <c r="G37" s="775"/>
      <c r="H37" s="775"/>
      <c r="I37" s="775"/>
      <c r="J37" s="775"/>
      <c r="K37" s="782"/>
    </row>
    <row r="38" spans="1:17">
      <c r="A38" s="770"/>
      <c r="B38" s="775"/>
      <c r="C38" s="775"/>
      <c r="D38" s="775"/>
      <c r="E38" s="775"/>
      <c r="F38" s="775"/>
      <c r="G38" s="775"/>
      <c r="H38" s="775"/>
      <c r="I38" s="775"/>
      <c r="J38" s="775"/>
      <c r="K38" s="782"/>
    </row>
    <row r="39" spans="1:17">
      <c r="A39" s="772"/>
      <c r="B39" s="778"/>
      <c r="C39" s="778"/>
      <c r="D39" s="778"/>
      <c r="E39" s="778"/>
      <c r="F39" s="778"/>
      <c r="G39" s="778"/>
      <c r="H39" s="778"/>
      <c r="I39" s="778"/>
      <c r="J39" s="778"/>
      <c r="K39" s="783"/>
    </row>
    <row r="40" spans="1:17" ht="31.5" customHeight="1">
      <c r="A40" s="773" t="s">
        <v>884</v>
      </c>
      <c r="B40" s="773"/>
      <c r="C40" s="773"/>
      <c r="D40" s="773"/>
      <c r="E40" s="773"/>
      <c r="F40" s="773"/>
      <c r="G40" s="773"/>
      <c r="H40" s="773"/>
      <c r="I40" s="773"/>
      <c r="J40" s="773"/>
      <c r="K40" s="773"/>
    </row>
    <row r="41" spans="1:17" ht="26.25" customHeight="1">
      <c r="B41" s="768" t="s">
        <v>393</v>
      </c>
      <c r="M41" s="240" t="s">
        <v>1014</v>
      </c>
    </row>
  </sheetData>
  <mergeCells count="13">
    <mergeCell ref="A1:B1"/>
    <mergeCell ref="A4:K4"/>
    <mergeCell ref="B18:J18"/>
    <mergeCell ref="H23:J23"/>
    <mergeCell ref="B27:C27"/>
    <mergeCell ref="C32:D32"/>
    <mergeCell ref="E32:F32"/>
    <mergeCell ref="G32:J32"/>
    <mergeCell ref="E33:F33"/>
    <mergeCell ref="G33:J33"/>
    <mergeCell ref="E34:F34"/>
    <mergeCell ref="G34:J34"/>
    <mergeCell ref="A40:K40"/>
  </mergeCells>
  <phoneticPr fontId="19"/>
  <hyperlinks>
    <hyperlink ref="M3" location="'１　チェック表'!A18"/>
    <hyperlink ref="M41" location="'１　チェック表'!A18"/>
  </hyperlinks>
  <printOptions horizontalCentered="1"/>
  <pageMargins left="0.70866141732283461" right="0.70866141732283461" top="0.74803149606299213" bottom="0.74803149606299213" header="0.31496062992125984" footer="0.31496062992125984"/>
  <pageSetup paperSize="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１　チェック表</vt:lpstr>
      <vt:lpstr>２　申請書</vt:lpstr>
      <vt:lpstr>３　付票（建設工事）</vt:lpstr>
      <vt:lpstr>３　付票（設計等①）</vt:lpstr>
      <vt:lpstr>３　付票（設計等②）</vt:lpstr>
      <vt:lpstr>３　付票（業務委託）</vt:lpstr>
      <vt:lpstr>３　付票（物品購入等①）</vt:lpstr>
      <vt:lpstr>３　付票（物品購入等②）</vt:lpstr>
      <vt:lpstr>５　使用印鑑届</vt:lpstr>
      <vt:lpstr>６　有資格者名簿（建設工事）</vt:lpstr>
      <vt:lpstr>６　有資格者名簿（設計等）</vt:lpstr>
      <vt:lpstr>７　工事経歴書</vt:lpstr>
      <vt:lpstr>８　業務等経歴書</vt:lpstr>
      <vt:lpstr>９　委任状</vt:lpstr>
      <vt:lpstr>12　誓約書</vt:lpstr>
      <vt:lpstr>14　資本関係</vt:lpstr>
      <vt:lpstr>15　事業所報告書</vt:lpstr>
      <vt:lpstr>28個人住民税特別徴収実施確認・開始誓約書</vt:lpstr>
      <vt:lpstr>29受付票（申請時）</vt:lpstr>
      <vt:lpstr>変更届</vt:lpstr>
      <vt:lpstr>変更申請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指宿市役所</cp:lastModifiedBy>
  <cp:lastPrinted>2022-02-13T23:56:57Z</cp:lastPrinted>
  <dcterms:created xsi:type="dcterms:W3CDTF">2006-01-06T10:11:20Z</dcterms:created>
  <dcterms:modified xsi:type="dcterms:W3CDTF">2025-10-14T00:07:18Z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2025-10-14T00:07:18Z</vt:filetime>
  </property>
</Properties>
</file>